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35" activeTab="6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</sheets>
  <definedNames/>
  <calcPr fullCalcOnLoad="1"/>
</workbook>
</file>

<file path=xl/comments2.xml><?xml version="1.0" encoding="utf-8"?>
<comments xmlns="http://schemas.openxmlformats.org/spreadsheetml/2006/main">
  <authors>
    <author>Ole Johan Heir</author>
  </authors>
  <commentList>
    <comment ref="A7" authorId="0">
      <text>
        <r>
          <rPr>
            <b/>
            <sz val="8"/>
            <rFont val="Tahoma"/>
            <family val="0"/>
          </rPr>
          <t>Ole Johan Heir:</t>
        </r>
        <r>
          <rPr>
            <sz val="8"/>
            <rFont val="Tahoma"/>
            <family val="0"/>
          </rPr>
          <t xml:space="preserve">
Ombygging</t>
        </r>
      </text>
    </comment>
  </commentList>
</comments>
</file>

<file path=xl/comments3.xml><?xml version="1.0" encoding="utf-8"?>
<comments xmlns="http://schemas.openxmlformats.org/spreadsheetml/2006/main">
  <authors>
    <author>Ole Johan Heir</author>
  </authors>
  <commentList>
    <comment ref="A6" authorId="0">
      <text>
        <r>
          <rPr>
            <b/>
            <sz val="8"/>
            <rFont val="Tahoma"/>
            <family val="0"/>
          </rPr>
          <t>Ole Johan Heir:</t>
        </r>
        <r>
          <rPr>
            <sz val="8"/>
            <rFont val="Tahoma"/>
            <family val="0"/>
          </rPr>
          <t xml:space="preserve">
Ombygging</t>
        </r>
      </text>
    </comment>
  </commentList>
</comments>
</file>

<file path=xl/comments4.xml><?xml version="1.0" encoding="utf-8"?>
<comments xmlns="http://schemas.openxmlformats.org/spreadsheetml/2006/main">
  <authors>
    <author>Ole Johan Heir</author>
  </authors>
  <commentList>
    <comment ref="B12" authorId="0">
      <text>
        <r>
          <rPr>
            <b/>
            <sz val="8"/>
            <rFont val="Tahoma"/>
            <family val="0"/>
          </rPr>
          <t>Ole Johan Heir:</t>
        </r>
        <r>
          <rPr>
            <sz val="8"/>
            <rFont val="Tahoma"/>
            <family val="0"/>
          </rPr>
          <t xml:space="preserve">
inkl. 1 for Larvik</t>
        </r>
      </text>
    </comment>
    <comment ref="B11" authorId="0">
      <text>
        <r>
          <rPr>
            <b/>
            <sz val="8"/>
            <rFont val="Tahoma"/>
            <family val="0"/>
          </rPr>
          <t>Ole Johan Heir:</t>
        </r>
        <r>
          <rPr>
            <sz val="8"/>
            <rFont val="Tahoma"/>
            <family val="0"/>
          </rPr>
          <t xml:space="preserve">
Inkl i for Larvik, 1 for Bastøy, 1 for Hof, 1 for Ringerike, 1 for Horten</t>
        </r>
      </text>
    </comment>
    <comment ref="C11" authorId="0">
      <text>
        <r>
          <rPr>
            <b/>
            <sz val="8"/>
            <rFont val="Tahoma"/>
            <family val="0"/>
          </rPr>
          <t>Ole Johan Heir:</t>
        </r>
        <r>
          <rPr>
            <sz val="8"/>
            <rFont val="Tahoma"/>
            <family val="0"/>
          </rPr>
          <t xml:space="preserve">
Inkl 1 for Bastøy, 1 for Horten</t>
        </r>
      </text>
    </comment>
  </commentList>
</comments>
</file>

<file path=xl/sharedStrings.xml><?xml version="1.0" encoding="utf-8"?>
<sst xmlns="http://schemas.openxmlformats.org/spreadsheetml/2006/main" count="333" uniqueCount="109">
  <si>
    <t>TVANGSMIDDEL KATEGORI&gt;</t>
  </si>
  <si>
    <t xml:space="preserve">                   Sikkerhetscelle</t>
  </si>
  <si>
    <t>Antall</t>
  </si>
  <si>
    <t xml:space="preserve">                   Sikkerhetsseng</t>
  </si>
  <si>
    <t>Antall tilfeller disse er anvendt</t>
  </si>
  <si>
    <t>ANSTALT</t>
  </si>
  <si>
    <t>0 - 1 døgn</t>
  </si>
  <si>
    <t>1 - 2 døgn</t>
  </si>
  <si>
    <t>2 - 3 døgn</t>
  </si>
  <si>
    <t>over 3 døgn</t>
  </si>
  <si>
    <t>anvendelser</t>
  </si>
  <si>
    <t>Gass</t>
  </si>
  <si>
    <t>Kølle</t>
  </si>
  <si>
    <t>Håndjern</t>
  </si>
  <si>
    <t>Merknader</t>
  </si>
  <si>
    <t>Kristiansand krf</t>
  </si>
  <si>
    <t>Åna krf</t>
  </si>
  <si>
    <t>Stavanger krf</t>
  </si>
  <si>
    <t>Haugesund krf</t>
  </si>
  <si>
    <t>Ålesund krf</t>
  </si>
  <si>
    <t>Bergen lf</t>
  </si>
  <si>
    <t>Ringerike krf</t>
  </si>
  <si>
    <t>Sem krf</t>
  </si>
  <si>
    <t>Skien krf</t>
  </si>
  <si>
    <t>Oslo krf</t>
  </si>
  <si>
    <t>Ullersmo lf</t>
  </si>
  <si>
    <t>Trondheim krf</t>
  </si>
  <si>
    <t>Vadsø krf</t>
  </si>
  <si>
    <t>Tromsø krf</t>
  </si>
  <si>
    <t>Bodø krf</t>
  </si>
  <si>
    <t>Bredtveit f</t>
  </si>
  <si>
    <t>Totalt</t>
  </si>
  <si>
    <t>OVERSIKT OVER BRUK AV TVANGSMIDLER 1999</t>
  </si>
  <si>
    <t>Ombygging i anstalten</t>
  </si>
  <si>
    <t>Arendal</t>
  </si>
  <si>
    <t>Ila</t>
  </si>
  <si>
    <t>OVERSIKT OVER BRUK AV TVANGSMIDLER 2000</t>
  </si>
  <si>
    <t>Ombygging. Åpnet sep01.</t>
  </si>
  <si>
    <t>OVERSIKT OVER BRUK AV TVANGSMIDLER 2001</t>
  </si>
  <si>
    <t>OVERSIKT OVER BRUK AV TVANGSMIDLER 1998</t>
  </si>
  <si>
    <t>Antall tilfeller disse er brukt</t>
  </si>
  <si>
    <t>Antall tilfeller brukt</t>
  </si>
  <si>
    <t>En del fengsler mottar også innsatte fra andre fengsler uten sikkerhetscelle/seng</t>
  </si>
  <si>
    <t>OVERSIKT OVER BRUK AV TVANGSMIDLER 2002</t>
  </si>
  <si>
    <t xml:space="preserve">Kristiansand </t>
  </si>
  <si>
    <t xml:space="preserve">Åna </t>
  </si>
  <si>
    <t xml:space="preserve">Stavanger </t>
  </si>
  <si>
    <t xml:space="preserve">Haugesund </t>
  </si>
  <si>
    <t xml:space="preserve">Ålesund </t>
  </si>
  <si>
    <t xml:space="preserve">Bergen </t>
  </si>
  <si>
    <t xml:space="preserve">Ringerike </t>
  </si>
  <si>
    <t xml:space="preserve">Sem </t>
  </si>
  <si>
    <t xml:space="preserve">Skien </t>
  </si>
  <si>
    <t xml:space="preserve">Oslo </t>
  </si>
  <si>
    <t xml:space="preserve">Ullersmo </t>
  </si>
  <si>
    <t xml:space="preserve">Trondheim </t>
  </si>
  <si>
    <t xml:space="preserve">Vadsø </t>
  </si>
  <si>
    <t xml:space="preserve">Tromsø </t>
  </si>
  <si>
    <t xml:space="preserve">Bodø </t>
  </si>
  <si>
    <t xml:space="preserve">Bredtveit </t>
  </si>
  <si>
    <t>OVERSIKT OVER BRUK AV TVANGSMIDLER 2003</t>
  </si>
  <si>
    <t>Skjold</t>
  </si>
  <si>
    <t>For øvrig legges det til grunn en liten underrapportering hva gjelder bruk av skjold som tvangsmiddel. Øvrig rapportering oppgis å være korrekt.</t>
  </si>
  <si>
    <t>UTVIKLINGSTREKK SAMLET:</t>
  </si>
  <si>
    <t xml:space="preserve">Øvrige fengsler rapporterer at tvangsmidler ikke er brukt. </t>
  </si>
  <si>
    <t xml:space="preserve">Total antall tilfeller hvor sikkerhetscelle er brukt, går ned (343 i 2003 mot 351 i 2002 og 359 i 2001). Det er en nedgang i tilfeller 0-1 døgn (218 i 2003 mot 224 i 2002 og 226 i 2001). </t>
  </si>
  <si>
    <t>Det samme gjelder 2-3 døgn (19 i 2003 mot 23 i 2002 og 2001). 1-2 døgn har økt (92 i 2003 mot 80 i 2002 og 86 i 2001).</t>
  </si>
  <si>
    <t>Totalt antall ganger sikkerhetsseng er bruk, er likt i 2003 og 2002 (21 begge år, mot 16 i 2001). I 2003 var det imidlertid ett mindre tilfelle over 2-3 døgn.</t>
  </si>
  <si>
    <t>Gass og kølle er ikke rapportert brukt siden 1999.</t>
  </si>
  <si>
    <t>OVERSIKT OVER BRUK AV TVANGSMIDLER 2004</t>
  </si>
  <si>
    <t xml:space="preserve">En del fengsler mottar også innsatte fra andre fengsler uten sikkerhetscelle/seng. Mange av innsettelsene i sikkerhetscelle eller bruk av sikkerhetsseng kan gjelde en og samme </t>
  </si>
  <si>
    <t>innsatt. Region sør har opplyst at tall for bruk av håndjern (i hvertfall for Ringerikes del) også omfatter bruk av håndjern ved transport. Tallet er dermed for høyt, siden bruk under</t>
  </si>
  <si>
    <t xml:space="preserve">Den store økningen i bruk av håndjern skyldes dels mer fokus på rapportering, dels overrapportering. Tallet for 2003 er altfor høyt, mens det legges til grunn at tidligere års </t>
  </si>
  <si>
    <t>rapportering trolig er noe for lav.</t>
  </si>
  <si>
    <t>transport ikke besluttes etter reglene om tvangsmidler.</t>
  </si>
  <si>
    <t>Stavanger fengsel under ombygging</t>
  </si>
  <si>
    <t>Indre østfold</t>
  </si>
  <si>
    <t>Bredtveit</t>
  </si>
  <si>
    <t>Åna</t>
  </si>
  <si>
    <t>Sandeid</t>
  </si>
  <si>
    <t>Haugesund</t>
  </si>
  <si>
    <t>Stavanger</t>
  </si>
  <si>
    <t>Kristiansand</t>
  </si>
  <si>
    <t>Ullersmo</t>
  </si>
  <si>
    <t>Kongsvinger</t>
  </si>
  <si>
    <t>Hamar</t>
  </si>
  <si>
    <t>Gjøvik</t>
  </si>
  <si>
    <t>Vestre Slidre</t>
  </si>
  <si>
    <t>Vadsø</t>
  </si>
  <si>
    <t>Tromsø</t>
  </si>
  <si>
    <t>Trondheim feng</t>
  </si>
  <si>
    <t>Bergen</t>
  </si>
  <si>
    <t>Ringerike</t>
  </si>
  <si>
    <t>Skien</t>
  </si>
  <si>
    <t>Sem</t>
  </si>
  <si>
    <t>Kragerø (arrest)</t>
  </si>
  <si>
    <t>Horten</t>
  </si>
  <si>
    <t>UTVIKLINGSTREKK:</t>
  </si>
  <si>
    <t>Totalt antall bruk av sikkerhetscellebruk er gått litt ned (fra 343 i 2003 mot 339 i 2004)</t>
  </si>
  <si>
    <t>Totalt antall bruk av sikkerhetsseng har gått vesentlig ned (fra 21 i 2003 til 15 i 2004)</t>
  </si>
  <si>
    <t>Antall innrapporterte tilfeller av gassbruk har økt (fra 0 i 2003 til 4 i 2004). Det var trolig en liten underrapportering i 2003, så anvendelsen antas stabilt lav.</t>
  </si>
  <si>
    <t>Bruk av kølle er ikke innrapportert i 2004. Bortsett fra enkeltstående opptøyehendelser (f.eks Oslo 2001) skal kølle ikke ha vært i bruk siden i 1998.</t>
  </si>
  <si>
    <t>Bruk av håndjern synes å ha gått vesentlig ned, men skyldes trolig ulik rapporteringsgrunnlag (i 2004 synes bruk under transportoppdrag hovedsakelig utelatt)</t>
  </si>
  <si>
    <t>Bruk av skjold har økt vesentlig (fra 6 tilfeller i 2003 til 18 tilfeller i 2004)</t>
  </si>
  <si>
    <t>KONKLUSJON:</t>
  </si>
  <si>
    <t>I svært mange av tilfellene av bruk av sikkerhetsseng/celle er det enkeltinnsatte som står registrert med flere innsettelser, f.eks hadde 1 innsatt i Bergen 14 innsettelser</t>
  </si>
  <si>
    <t>i sikkerhetscelle.</t>
  </si>
  <si>
    <t>reaksjonsmønster.</t>
  </si>
  <si>
    <t>Den samlede bruken av tvangsmidler synes redusert. Dette kan tyde på økt fokus på bedre konflikthåndtering i en tidlig fase, og bedre vurderinger av de innsattes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</si>
</sst>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O1" sqref="O1:O16384"/>
    </sheetView>
  </sheetViews>
  <sheetFormatPr defaultColWidth="11.421875" defaultRowHeight="12.75"/>
  <cols>
    <col min="1" max="1" width="15.5742187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2" width="5.421875" style="1" customWidth="1"/>
    <col min="13" max="13" width="5.7109375" style="1" customWidth="1"/>
    <col min="14" max="14" width="10.7109375" style="1" customWidth="1"/>
    <col min="15" max="15" width="22.57421875" style="1" hidden="1" customWidth="1"/>
    <col min="16" max="16384" width="9.140625" style="1" customWidth="1"/>
  </cols>
  <sheetData>
    <row r="1" spans="1:5" ht="13.5" thickBot="1">
      <c r="A1" s="2" t="s">
        <v>39</v>
      </c>
      <c r="B1" s="3"/>
      <c r="C1" s="3"/>
      <c r="D1" s="4"/>
      <c r="E1" s="4"/>
    </row>
    <row r="2" spans="1:15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6" t="s">
        <v>41</v>
      </c>
      <c r="M2" s="13"/>
      <c r="N2" s="14"/>
      <c r="O2" s="15"/>
    </row>
    <row r="3" spans="1:15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19" t="s">
        <v>14</v>
      </c>
    </row>
    <row r="4" spans="1:15" ht="12.75">
      <c r="A4" s="20" t="s">
        <v>15</v>
      </c>
      <c r="B4" s="20">
        <v>20</v>
      </c>
      <c r="C4" s="20">
        <v>0</v>
      </c>
      <c r="D4" s="20">
        <v>0</v>
      </c>
      <c r="E4" s="20">
        <v>0</v>
      </c>
      <c r="F4" s="20">
        <f>SUM(B4:E4)</f>
        <v>20</v>
      </c>
      <c r="G4" s="20">
        <v>2</v>
      </c>
      <c r="H4" s="20">
        <v>0</v>
      </c>
      <c r="I4" s="20">
        <v>0</v>
      </c>
      <c r="J4" s="20">
        <v>0</v>
      </c>
      <c r="K4" s="20">
        <f>SUM(G4:J4)</f>
        <v>2</v>
      </c>
      <c r="L4" s="20">
        <v>1</v>
      </c>
      <c r="M4" s="20">
        <v>0</v>
      </c>
      <c r="N4" s="20">
        <v>0</v>
      </c>
      <c r="O4" s="21"/>
    </row>
    <row r="5" spans="1:15" ht="12.75">
      <c r="A5" s="20" t="s">
        <v>16</v>
      </c>
      <c r="B5" s="20">
        <v>14</v>
      </c>
      <c r="C5" s="20">
        <v>0</v>
      </c>
      <c r="D5" s="20">
        <v>0</v>
      </c>
      <c r="E5" s="20">
        <v>0</v>
      </c>
      <c r="F5" s="20">
        <f>SUM(B5:E5)</f>
        <v>14</v>
      </c>
      <c r="G5" s="20">
        <v>3</v>
      </c>
      <c r="H5" s="20">
        <v>0</v>
      </c>
      <c r="I5" s="20">
        <v>0</v>
      </c>
      <c r="J5" s="20">
        <v>0</v>
      </c>
      <c r="K5" s="20">
        <f>SUM(G5:J5)</f>
        <v>3</v>
      </c>
      <c r="L5" s="20">
        <v>0</v>
      </c>
      <c r="M5" s="20">
        <v>0</v>
      </c>
      <c r="N5" s="20">
        <v>1</v>
      </c>
      <c r="O5" s="21"/>
    </row>
    <row r="6" spans="1:15" ht="12.75">
      <c r="A6" s="20" t="s">
        <v>17</v>
      </c>
      <c r="B6" s="20">
        <v>23</v>
      </c>
      <c r="C6" s="20">
        <v>0</v>
      </c>
      <c r="D6" s="20">
        <v>0</v>
      </c>
      <c r="E6" s="20">
        <v>0</v>
      </c>
      <c r="F6" s="20">
        <f>SUM(B6:E6)</f>
        <v>23</v>
      </c>
      <c r="G6" s="20">
        <v>0</v>
      </c>
      <c r="H6" s="20">
        <v>0</v>
      </c>
      <c r="I6" s="20">
        <v>0</v>
      </c>
      <c r="J6" s="20">
        <v>0</v>
      </c>
      <c r="K6" s="20">
        <f aca="true" t="shared" si="0" ref="K6:K21">SUM(G6:J6)</f>
        <v>0</v>
      </c>
      <c r="L6" s="20">
        <v>0</v>
      </c>
      <c r="M6" s="20">
        <v>0</v>
      </c>
      <c r="N6" s="20">
        <v>0</v>
      </c>
      <c r="O6" s="21"/>
    </row>
    <row r="7" spans="1:15" ht="12.75">
      <c r="A7" s="20" t="s">
        <v>18</v>
      </c>
      <c r="B7" s="20">
        <v>3</v>
      </c>
      <c r="C7" s="20">
        <v>0</v>
      </c>
      <c r="D7" s="20">
        <v>0</v>
      </c>
      <c r="E7" s="20">
        <v>0</v>
      </c>
      <c r="F7" s="20">
        <f aca="true" t="shared" si="1" ref="F7:F21">SUM(B7:E7)</f>
        <v>3</v>
      </c>
      <c r="G7" s="20">
        <v>0</v>
      </c>
      <c r="H7" s="20">
        <v>0</v>
      </c>
      <c r="I7" s="20">
        <v>0</v>
      </c>
      <c r="J7" s="20">
        <v>0</v>
      </c>
      <c r="K7" s="20">
        <f t="shared" si="0"/>
        <v>0</v>
      </c>
      <c r="L7" s="20">
        <v>0</v>
      </c>
      <c r="M7" s="20">
        <v>0</v>
      </c>
      <c r="N7" s="20">
        <v>0</v>
      </c>
      <c r="O7" s="21" t="s">
        <v>33</v>
      </c>
    </row>
    <row r="8" spans="1:15" ht="12.75">
      <c r="A8" s="20" t="s">
        <v>19</v>
      </c>
      <c r="B8" s="20">
        <v>1</v>
      </c>
      <c r="C8" s="20">
        <v>0</v>
      </c>
      <c r="D8" s="20">
        <v>0</v>
      </c>
      <c r="E8" s="20">
        <v>0</v>
      </c>
      <c r="F8" s="20">
        <f t="shared" si="1"/>
        <v>1</v>
      </c>
      <c r="G8" s="20">
        <v>0</v>
      </c>
      <c r="H8" s="20">
        <v>0</v>
      </c>
      <c r="I8" s="20">
        <v>0</v>
      </c>
      <c r="J8" s="20">
        <v>0</v>
      </c>
      <c r="K8" s="20">
        <f t="shared" si="0"/>
        <v>0</v>
      </c>
      <c r="L8" s="20">
        <v>0</v>
      </c>
      <c r="M8" s="20">
        <v>0</v>
      </c>
      <c r="N8" s="20">
        <v>0</v>
      </c>
      <c r="O8" s="21"/>
    </row>
    <row r="9" spans="1:15" ht="12.75">
      <c r="A9" s="20" t="s">
        <v>20</v>
      </c>
      <c r="B9" s="20">
        <v>24</v>
      </c>
      <c r="C9" s="20">
        <v>4</v>
      </c>
      <c r="D9" s="20">
        <v>0</v>
      </c>
      <c r="E9" s="20">
        <v>1</v>
      </c>
      <c r="F9" s="20">
        <f t="shared" si="1"/>
        <v>29</v>
      </c>
      <c r="G9" s="20">
        <v>0</v>
      </c>
      <c r="H9" s="20">
        <v>0</v>
      </c>
      <c r="I9" s="20">
        <v>0</v>
      </c>
      <c r="J9" s="20">
        <v>0</v>
      </c>
      <c r="K9" s="20">
        <f t="shared" si="0"/>
        <v>0</v>
      </c>
      <c r="L9" s="20">
        <v>1</v>
      </c>
      <c r="M9" s="20">
        <v>0</v>
      </c>
      <c r="N9" s="20">
        <v>4</v>
      </c>
      <c r="O9" s="21"/>
    </row>
    <row r="10" spans="1:15" ht="12.75">
      <c r="A10" s="20" t="s">
        <v>21</v>
      </c>
      <c r="B10" s="20">
        <v>17</v>
      </c>
      <c r="C10" s="20">
        <v>4</v>
      </c>
      <c r="D10" s="20">
        <v>1</v>
      </c>
      <c r="E10" s="20">
        <v>2</v>
      </c>
      <c r="F10" s="20">
        <f t="shared" si="1"/>
        <v>24</v>
      </c>
      <c r="G10" s="20">
        <v>1</v>
      </c>
      <c r="H10" s="20">
        <v>0</v>
      </c>
      <c r="I10" s="20">
        <v>1</v>
      </c>
      <c r="J10" s="20">
        <v>0</v>
      </c>
      <c r="K10" s="20">
        <f t="shared" si="0"/>
        <v>2</v>
      </c>
      <c r="L10" s="20">
        <v>0</v>
      </c>
      <c r="M10" s="20">
        <v>0</v>
      </c>
      <c r="N10" s="20">
        <v>0</v>
      </c>
      <c r="O10" s="21"/>
    </row>
    <row r="11" spans="1:15" ht="12.75">
      <c r="A11" s="20" t="s">
        <v>22</v>
      </c>
      <c r="B11" s="20">
        <v>10</v>
      </c>
      <c r="C11" s="20">
        <v>3</v>
      </c>
      <c r="D11" s="20">
        <v>2</v>
      </c>
      <c r="E11" s="20">
        <v>0</v>
      </c>
      <c r="F11" s="20">
        <f t="shared" si="1"/>
        <v>15</v>
      </c>
      <c r="G11" s="20">
        <v>0</v>
      </c>
      <c r="H11" s="20">
        <v>0</v>
      </c>
      <c r="I11" s="20">
        <v>0</v>
      </c>
      <c r="J11" s="20">
        <v>0</v>
      </c>
      <c r="K11" s="20">
        <f t="shared" si="0"/>
        <v>0</v>
      </c>
      <c r="L11" s="20">
        <v>0</v>
      </c>
      <c r="M11" s="20">
        <v>0</v>
      </c>
      <c r="N11" s="20">
        <v>0</v>
      </c>
      <c r="O11" s="21"/>
    </row>
    <row r="12" spans="1:15" ht="12.75">
      <c r="A12" s="20" t="s">
        <v>23</v>
      </c>
      <c r="B12" s="20">
        <v>25</v>
      </c>
      <c r="C12" s="20">
        <v>2</v>
      </c>
      <c r="D12" s="20">
        <v>0</v>
      </c>
      <c r="E12" s="20">
        <v>1</v>
      </c>
      <c r="F12" s="20">
        <f t="shared" si="1"/>
        <v>28</v>
      </c>
      <c r="G12" s="20">
        <v>1</v>
      </c>
      <c r="H12" s="20">
        <v>0</v>
      </c>
      <c r="I12" s="20">
        <v>0</v>
      </c>
      <c r="J12" s="20">
        <v>0</v>
      </c>
      <c r="K12" s="20">
        <f t="shared" si="0"/>
        <v>1</v>
      </c>
      <c r="L12" s="20">
        <v>0</v>
      </c>
      <c r="M12" s="20">
        <v>0</v>
      </c>
      <c r="N12" s="20">
        <v>0</v>
      </c>
      <c r="O12" s="21"/>
    </row>
    <row r="13" spans="1:15" ht="12.75">
      <c r="A13" s="20" t="s">
        <v>34</v>
      </c>
      <c r="B13" s="20">
        <v>3</v>
      </c>
      <c r="C13" s="20">
        <v>2</v>
      </c>
      <c r="D13" s="20">
        <v>0</v>
      </c>
      <c r="E13" s="20">
        <v>1</v>
      </c>
      <c r="F13" s="20">
        <f t="shared" si="1"/>
        <v>6</v>
      </c>
      <c r="G13" s="20">
        <v>0</v>
      </c>
      <c r="H13" s="20">
        <v>0</v>
      </c>
      <c r="I13" s="20">
        <v>0</v>
      </c>
      <c r="J13" s="20">
        <v>0</v>
      </c>
      <c r="K13" s="20">
        <f t="shared" si="0"/>
        <v>0</v>
      </c>
      <c r="L13" s="20">
        <v>0</v>
      </c>
      <c r="M13" s="20">
        <v>0</v>
      </c>
      <c r="N13" s="20">
        <v>1</v>
      </c>
      <c r="O13" s="21"/>
    </row>
    <row r="14" spans="1:15" ht="12.75">
      <c r="A14" s="20" t="s">
        <v>24</v>
      </c>
      <c r="B14" s="20">
        <v>40</v>
      </c>
      <c r="C14" s="20">
        <v>10</v>
      </c>
      <c r="D14" s="20">
        <v>2</v>
      </c>
      <c r="E14" s="20">
        <v>2</v>
      </c>
      <c r="F14" s="20">
        <f t="shared" si="1"/>
        <v>54</v>
      </c>
      <c r="G14" s="20">
        <v>1</v>
      </c>
      <c r="H14" s="20">
        <v>1</v>
      </c>
      <c r="I14" s="20">
        <v>0</v>
      </c>
      <c r="J14" s="20">
        <v>0</v>
      </c>
      <c r="K14" s="20">
        <f t="shared" si="0"/>
        <v>2</v>
      </c>
      <c r="L14" s="20">
        <v>0</v>
      </c>
      <c r="M14" s="20">
        <v>0</v>
      </c>
      <c r="N14" s="20">
        <v>0</v>
      </c>
      <c r="O14" s="21"/>
    </row>
    <row r="15" spans="1:15" ht="12.75">
      <c r="A15" s="20" t="s">
        <v>35</v>
      </c>
      <c r="B15" s="20">
        <v>18</v>
      </c>
      <c r="C15" s="20">
        <v>6</v>
      </c>
      <c r="D15" s="20">
        <v>6</v>
      </c>
      <c r="E15" s="20">
        <v>5</v>
      </c>
      <c r="F15" s="20">
        <f t="shared" si="1"/>
        <v>35</v>
      </c>
      <c r="G15" s="20">
        <v>3</v>
      </c>
      <c r="H15" s="20">
        <v>1</v>
      </c>
      <c r="I15" s="20">
        <v>0</v>
      </c>
      <c r="J15" s="20">
        <v>0</v>
      </c>
      <c r="K15" s="20">
        <f t="shared" si="0"/>
        <v>4</v>
      </c>
      <c r="L15" s="20">
        <v>0</v>
      </c>
      <c r="M15" s="20">
        <v>0</v>
      </c>
      <c r="N15" s="20">
        <v>0</v>
      </c>
      <c r="O15" s="21"/>
    </row>
    <row r="16" spans="1:15" ht="12.75">
      <c r="A16" s="20" t="s">
        <v>25</v>
      </c>
      <c r="B16" s="20">
        <v>6</v>
      </c>
      <c r="C16" s="20">
        <v>3</v>
      </c>
      <c r="D16" s="20">
        <v>0</v>
      </c>
      <c r="E16" s="20">
        <v>0</v>
      </c>
      <c r="F16" s="20">
        <f t="shared" si="1"/>
        <v>9</v>
      </c>
      <c r="G16" s="20">
        <v>0</v>
      </c>
      <c r="H16" s="20">
        <v>0</v>
      </c>
      <c r="I16" s="20">
        <v>0</v>
      </c>
      <c r="J16" s="20">
        <v>0</v>
      </c>
      <c r="K16" s="20">
        <f t="shared" si="0"/>
        <v>0</v>
      </c>
      <c r="L16" s="20">
        <v>0</v>
      </c>
      <c r="M16" s="20">
        <v>0</v>
      </c>
      <c r="N16" s="20">
        <v>0</v>
      </c>
      <c r="O16" s="21"/>
    </row>
    <row r="17" spans="1:15" ht="12.75">
      <c r="A17" s="20" t="s">
        <v>26</v>
      </c>
      <c r="B17" s="20">
        <v>8</v>
      </c>
      <c r="C17" s="20">
        <v>2</v>
      </c>
      <c r="D17" s="20">
        <v>0</v>
      </c>
      <c r="E17" s="20">
        <v>0</v>
      </c>
      <c r="F17" s="20">
        <f t="shared" si="1"/>
        <v>10</v>
      </c>
      <c r="G17" s="20">
        <v>0</v>
      </c>
      <c r="H17" s="20">
        <v>0</v>
      </c>
      <c r="I17" s="20">
        <v>0</v>
      </c>
      <c r="J17" s="20">
        <v>0</v>
      </c>
      <c r="K17" s="20">
        <f t="shared" si="0"/>
        <v>0</v>
      </c>
      <c r="L17" s="20">
        <v>0</v>
      </c>
      <c r="M17" s="20">
        <v>0</v>
      </c>
      <c r="N17" s="20">
        <v>0</v>
      </c>
      <c r="O17" s="21"/>
    </row>
    <row r="18" spans="1:15" ht="12.75">
      <c r="A18" s="20" t="s">
        <v>27</v>
      </c>
      <c r="B18" s="20">
        <v>3</v>
      </c>
      <c r="C18" s="20">
        <v>2</v>
      </c>
      <c r="D18" s="20">
        <v>0</v>
      </c>
      <c r="E18" s="20">
        <v>0</v>
      </c>
      <c r="F18" s="20">
        <f t="shared" si="1"/>
        <v>5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0</v>
      </c>
      <c r="L18" s="20">
        <v>0</v>
      </c>
      <c r="M18" s="20">
        <v>0</v>
      </c>
      <c r="N18" s="20">
        <v>0</v>
      </c>
      <c r="O18" s="21"/>
    </row>
    <row r="19" spans="1:15" ht="12.75">
      <c r="A19" s="20" t="s">
        <v>28</v>
      </c>
      <c r="B19" s="20">
        <v>3</v>
      </c>
      <c r="C19" s="20">
        <v>1</v>
      </c>
      <c r="D19" s="20">
        <v>0</v>
      </c>
      <c r="E19" s="20">
        <v>2</v>
      </c>
      <c r="F19" s="20">
        <f t="shared" si="1"/>
        <v>6</v>
      </c>
      <c r="G19" s="20">
        <v>0</v>
      </c>
      <c r="H19" s="20">
        <v>0</v>
      </c>
      <c r="I19" s="20">
        <v>0</v>
      </c>
      <c r="J19" s="20">
        <v>0</v>
      </c>
      <c r="K19" s="20">
        <f t="shared" si="0"/>
        <v>0</v>
      </c>
      <c r="L19" s="20">
        <v>0</v>
      </c>
      <c r="M19" s="20">
        <v>0</v>
      </c>
      <c r="N19" s="20">
        <v>0</v>
      </c>
      <c r="O19" s="21"/>
    </row>
    <row r="20" spans="1:15" ht="12.75">
      <c r="A20" s="20" t="s">
        <v>29</v>
      </c>
      <c r="B20" s="20">
        <v>6</v>
      </c>
      <c r="C20" s="20">
        <v>3</v>
      </c>
      <c r="D20" s="20">
        <v>0</v>
      </c>
      <c r="E20" s="20">
        <v>0</v>
      </c>
      <c r="F20" s="20">
        <f t="shared" si="1"/>
        <v>9</v>
      </c>
      <c r="G20" s="20">
        <v>0</v>
      </c>
      <c r="H20" s="20">
        <v>0</v>
      </c>
      <c r="I20" s="20">
        <v>0</v>
      </c>
      <c r="J20" s="20">
        <v>0</v>
      </c>
      <c r="K20" s="20">
        <f t="shared" si="0"/>
        <v>0</v>
      </c>
      <c r="L20" s="20">
        <v>0</v>
      </c>
      <c r="M20" s="20">
        <v>0</v>
      </c>
      <c r="N20" s="20">
        <v>0</v>
      </c>
      <c r="O20" s="21"/>
    </row>
    <row r="21" spans="1:15" ht="12.75">
      <c r="A21" s="22" t="s">
        <v>30</v>
      </c>
      <c r="B21" s="20">
        <v>1</v>
      </c>
      <c r="C21" s="20">
        <v>0</v>
      </c>
      <c r="D21" s="20">
        <v>0</v>
      </c>
      <c r="E21" s="20">
        <v>0</v>
      </c>
      <c r="F21" s="20">
        <f t="shared" si="1"/>
        <v>1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0</v>
      </c>
      <c r="L21" s="20">
        <v>0</v>
      </c>
      <c r="M21" s="20">
        <v>0</v>
      </c>
      <c r="N21" s="20">
        <v>0</v>
      </c>
      <c r="O21" s="21"/>
    </row>
    <row r="22" spans="1:15" ht="13.5" thickBot="1">
      <c r="A22" s="23" t="s">
        <v>31</v>
      </c>
      <c r="B22" s="24">
        <f>SUM(B4:B21)</f>
        <v>225</v>
      </c>
      <c r="C22" s="25">
        <f aca="true" t="shared" si="2" ref="C22:N22">SUM(C4:C21)</f>
        <v>42</v>
      </c>
      <c r="D22" s="24">
        <f t="shared" si="2"/>
        <v>11</v>
      </c>
      <c r="E22" s="25">
        <f t="shared" si="2"/>
        <v>14</v>
      </c>
      <c r="F22" s="24">
        <f t="shared" si="2"/>
        <v>292</v>
      </c>
      <c r="G22" s="25">
        <f t="shared" si="2"/>
        <v>11</v>
      </c>
      <c r="H22" s="24">
        <f t="shared" si="2"/>
        <v>2</v>
      </c>
      <c r="I22" s="24">
        <f t="shared" si="2"/>
        <v>1</v>
      </c>
      <c r="J22" s="25">
        <f t="shared" si="2"/>
        <v>0</v>
      </c>
      <c r="K22" s="24">
        <f t="shared" si="2"/>
        <v>14</v>
      </c>
      <c r="L22" s="25">
        <f t="shared" si="2"/>
        <v>2</v>
      </c>
      <c r="M22" s="24">
        <f t="shared" si="2"/>
        <v>0</v>
      </c>
      <c r="N22" s="26">
        <f t="shared" si="2"/>
        <v>6</v>
      </c>
      <c r="O22" s="21"/>
    </row>
    <row r="23" ht="13.5" thickTop="1"/>
    <row r="24" ht="12.75">
      <c r="A24" s="1" t="s">
        <v>42</v>
      </c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O4" sqref="O4"/>
    </sheetView>
  </sheetViews>
  <sheetFormatPr defaultColWidth="11.421875" defaultRowHeight="12.75"/>
  <cols>
    <col min="1" max="1" width="15.5742187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3" width="9.140625" style="1" customWidth="1"/>
    <col min="14" max="14" width="10.140625" style="1" customWidth="1"/>
    <col min="15" max="15" width="22.57421875" style="1" customWidth="1"/>
    <col min="16" max="16384" width="9.140625" style="1" customWidth="1"/>
  </cols>
  <sheetData>
    <row r="1" spans="1:5" ht="13.5" thickBot="1">
      <c r="A1" s="2" t="s">
        <v>32</v>
      </c>
      <c r="B1" s="3"/>
      <c r="C1" s="3"/>
      <c r="D1" s="4"/>
      <c r="E1" s="4"/>
    </row>
    <row r="2" spans="1:15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6" t="s">
        <v>4</v>
      </c>
      <c r="M2" s="13"/>
      <c r="N2" s="14"/>
      <c r="O2" s="15"/>
    </row>
    <row r="3" spans="1:15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19" t="s">
        <v>14</v>
      </c>
    </row>
    <row r="4" spans="1:15" ht="12.75">
      <c r="A4" s="20" t="s">
        <v>15</v>
      </c>
      <c r="B4" s="20">
        <v>18</v>
      </c>
      <c r="C4" s="20">
        <v>2</v>
      </c>
      <c r="D4" s="20">
        <v>0</v>
      </c>
      <c r="E4" s="20">
        <v>0</v>
      </c>
      <c r="F4" s="20">
        <f>SUM(B4:E4)</f>
        <v>20</v>
      </c>
      <c r="G4" s="20">
        <v>2</v>
      </c>
      <c r="H4" s="20">
        <v>0</v>
      </c>
      <c r="I4" s="20">
        <v>0</v>
      </c>
      <c r="J4" s="20">
        <v>0</v>
      </c>
      <c r="K4" s="20">
        <f>SUM(G4:J4)</f>
        <v>2</v>
      </c>
      <c r="L4" s="20">
        <v>1</v>
      </c>
      <c r="M4" s="20">
        <v>0</v>
      </c>
      <c r="N4" s="20">
        <v>20</v>
      </c>
      <c r="O4" s="21"/>
    </row>
    <row r="5" spans="1:15" ht="12.75">
      <c r="A5" s="20" t="s">
        <v>16</v>
      </c>
      <c r="B5" s="20">
        <v>12</v>
      </c>
      <c r="C5" s="20">
        <v>4</v>
      </c>
      <c r="D5" s="20">
        <v>0</v>
      </c>
      <c r="E5" s="20">
        <v>1</v>
      </c>
      <c r="F5" s="20">
        <f>SUM(B5:E5)</f>
        <v>17</v>
      </c>
      <c r="G5" s="20">
        <v>4</v>
      </c>
      <c r="H5" s="20">
        <v>0</v>
      </c>
      <c r="I5" s="20">
        <v>0</v>
      </c>
      <c r="J5" s="20">
        <v>0</v>
      </c>
      <c r="K5" s="20">
        <f>SUM(G5:J5)</f>
        <v>4</v>
      </c>
      <c r="L5" s="20">
        <v>0</v>
      </c>
      <c r="M5" s="20">
        <v>0</v>
      </c>
      <c r="N5" s="20">
        <v>21</v>
      </c>
      <c r="O5" s="21"/>
    </row>
    <row r="6" spans="1:15" ht="12.75">
      <c r="A6" s="20" t="s">
        <v>17</v>
      </c>
      <c r="B6" s="20">
        <v>9</v>
      </c>
      <c r="C6" s="20">
        <v>0</v>
      </c>
      <c r="D6" s="20">
        <v>0</v>
      </c>
      <c r="E6" s="20">
        <v>0</v>
      </c>
      <c r="F6" s="20">
        <f>SUM(B6:E6)</f>
        <v>9</v>
      </c>
      <c r="G6" s="20">
        <v>0</v>
      </c>
      <c r="H6" s="20">
        <v>0</v>
      </c>
      <c r="I6" s="20">
        <v>0</v>
      </c>
      <c r="J6" s="20">
        <v>0</v>
      </c>
      <c r="K6" s="20">
        <f aca="true" t="shared" si="0" ref="K6:K21">SUM(G6:J6)</f>
        <v>0</v>
      </c>
      <c r="L6" s="20">
        <v>0</v>
      </c>
      <c r="M6" s="20">
        <v>0</v>
      </c>
      <c r="N6" s="20">
        <v>0</v>
      </c>
      <c r="O6" s="21"/>
    </row>
    <row r="7" spans="1:15" ht="12.75">
      <c r="A7" s="20" t="s">
        <v>18</v>
      </c>
      <c r="B7" s="20">
        <v>0</v>
      </c>
      <c r="C7" s="20">
        <v>0</v>
      </c>
      <c r="D7" s="20">
        <v>0</v>
      </c>
      <c r="E7" s="20">
        <v>0</v>
      </c>
      <c r="F7" s="20">
        <f aca="true" t="shared" si="1" ref="F7:F21">SUM(B7:E7)</f>
        <v>0</v>
      </c>
      <c r="G7" s="20">
        <v>0</v>
      </c>
      <c r="H7" s="20">
        <v>0</v>
      </c>
      <c r="I7" s="20">
        <v>0</v>
      </c>
      <c r="J7" s="20">
        <v>0</v>
      </c>
      <c r="K7" s="20">
        <f t="shared" si="0"/>
        <v>0</v>
      </c>
      <c r="L7" s="20">
        <v>0</v>
      </c>
      <c r="M7" s="20">
        <v>0</v>
      </c>
      <c r="N7" s="20">
        <v>0</v>
      </c>
      <c r="O7" s="21" t="s">
        <v>33</v>
      </c>
    </row>
    <row r="8" spans="1:15" ht="12.75">
      <c r="A8" s="20" t="s">
        <v>19</v>
      </c>
      <c r="B8" s="20">
        <v>1</v>
      </c>
      <c r="C8" s="20">
        <v>0</v>
      </c>
      <c r="D8" s="20">
        <v>0</v>
      </c>
      <c r="E8" s="20">
        <v>0</v>
      </c>
      <c r="F8" s="20">
        <f t="shared" si="1"/>
        <v>1</v>
      </c>
      <c r="G8" s="20">
        <v>0</v>
      </c>
      <c r="H8" s="20">
        <v>0</v>
      </c>
      <c r="I8" s="20">
        <v>0</v>
      </c>
      <c r="J8" s="20">
        <v>0</v>
      </c>
      <c r="K8" s="20">
        <f t="shared" si="0"/>
        <v>0</v>
      </c>
      <c r="L8" s="20">
        <v>0</v>
      </c>
      <c r="M8" s="20">
        <v>0</v>
      </c>
      <c r="N8" s="20">
        <v>0</v>
      </c>
      <c r="O8" s="21"/>
    </row>
    <row r="9" spans="1:15" ht="12.75">
      <c r="A9" s="20" t="s">
        <v>20</v>
      </c>
      <c r="B9" s="20">
        <v>34</v>
      </c>
      <c r="C9" s="20">
        <v>9</v>
      </c>
      <c r="D9" s="20">
        <v>3</v>
      </c>
      <c r="E9" s="20">
        <v>0</v>
      </c>
      <c r="F9" s="20">
        <f t="shared" si="1"/>
        <v>46</v>
      </c>
      <c r="G9" s="20">
        <v>3</v>
      </c>
      <c r="H9" s="20">
        <v>0</v>
      </c>
      <c r="I9" s="20">
        <v>0</v>
      </c>
      <c r="J9" s="20">
        <v>0</v>
      </c>
      <c r="K9" s="20">
        <f t="shared" si="0"/>
        <v>3</v>
      </c>
      <c r="L9" s="20">
        <v>0</v>
      </c>
      <c r="M9" s="20">
        <v>0</v>
      </c>
      <c r="N9" s="20">
        <v>2</v>
      </c>
      <c r="O9" s="21"/>
    </row>
    <row r="10" spans="1:15" ht="12.75">
      <c r="A10" s="20" t="s">
        <v>21</v>
      </c>
      <c r="B10" s="20">
        <v>11</v>
      </c>
      <c r="C10" s="20">
        <v>2</v>
      </c>
      <c r="D10" s="20">
        <v>3</v>
      </c>
      <c r="E10" s="20">
        <v>3</v>
      </c>
      <c r="F10" s="20">
        <f t="shared" si="1"/>
        <v>19</v>
      </c>
      <c r="G10" s="20">
        <v>0</v>
      </c>
      <c r="H10" s="20">
        <v>0</v>
      </c>
      <c r="I10" s="20">
        <v>0</v>
      </c>
      <c r="J10" s="20">
        <v>0</v>
      </c>
      <c r="K10" s="20">
        <f t="shared" si="0"/>
        <v>0</v>
      </c>
      <c r="L10" s="20">
        <v>0</v>
      </c>
      <c r="M10" s="20">
        <v>0</v>
      </c>
      <c r="N10" s="20">
        <v>0</v>
      </c>
      <c r="O10" s="21"/>
    </row>
    <row r="11" spans="1:15" ht="12.75">
      <c r="A11" s="20" t="s">
        <v>22</v>
      </c>
      <c r="B11" s="20">
        <v>7</v>
      </c>
      <c r="C11" s="20">
        <v>3</v>
      </c>
      <c r="D11" s="20">
        <v>2</v>
      </c>
      <c r="E11" s="20">
        <v>1</v>
      </c>
      <c r="F11" s="20">
        <f t="shared" si="1"/>
        <v>13</v>
      </c>
      <c r="G11" s="20">
        <v>0</v>
      </c>
      <c r="H11" s="20">
        <v>0</v>
      </c>
      <c r="I11" s="20">
        <v>0</v>
      </c>
      <c r="J11" s="20">
        <v>0</v>
      </c>
      <c r="K11" s="20">
        <f t="shared" si="0"/>
        <v>0</v>
      </c>
      <c r="L11" s="20">
        <v>0</v>
      </c>
      <c r="M11" s="20">
        <v>0</v>
      </c>
      <c r="N11" s="20">
        <v>0</v>
      </c>
      <c r="O11" s="21"/>
    </row>
    <row r="12" spans="1:15" ht="12.75">
      <c r="A12" s="20" t="s">
        <v>23</v>
      </c>
      <c r="B12" s="20">
        <v>4</v>
      </c>
      <c r="C12" s="20">
        <v>4</v>
      </c>
      <c r="D12" s="20">
        <v>0</v>
      </c>
      <c r="E12" s="20">
        <v>0</v>
      </c>
      <c r="F12" s="20">
        <f t="shared" si="1"/>
        <v>8</v>
      </c>
      <c r="G12" s="20">
        <v>4</v>
      </c>
      <c r="H12" s="20">
        <v>0</v>
      </c>
      <c r="I12" s="20">
        <v>0</v>
      </c>
      <c r="J12" s="20">
        <v>0</v>
      </c>
      <c r="K12" s="20">
        <f t="shared" si="0"/>
        <v>4</v>
      </c>
      <c r="L12" s="20">
        <v>0</v>
      </c>
      <c r="M12" s="20">
        <v>0</v>
      </c>
      <c r="N12" s="20">
        <v>4</v>
      </c>
      <c r="O12" s="21"/>
    </row>
    <row r="13" spans="1:15" ht="12.75">
      <c r="A13" s="20" t="s">
        <v>34</v>
      </c>
      <c r="B13" s="20">
        <v>5</v>
      </c>
      <c r="C13" s="20">
        <v>1</v>
      </c>
      <c r="D13" s="20">
        <v>1</v>
      </c>
      <c r="E13" s="20">
        <v>0</v>
      </c>
      <c r="F13" s="20">
        <f t="shared" si="1"/>
        <v>7</v>
      </c>
      <c r="G13" s="20">
        <v>0</v>
      </c>
      <c r="H13" s="20">
        <v>0</v>
      </c>
      <c r="I13" s="20">
        <v>0</v>
      </c>
      <c r="J13" s="20">
        <v>0</v>
      </c>
      <c r="K13" s="20">
        <f t="shared" si="0"/>
        <v>0</v>
      </c>
      <c r="L13" s="20">
        <v>0</v>
      </c>
      <c r="M13" s="20">
        <v>0</v>
      </c>
      <c r="N13" s="20">
        <v>1</v>
      </c>
      <c r="O13" s="21"/>
    </row>
    <row r="14" spans="1:15" ht="12.75">
      <c r="A14" s="20" t="s">
        <v>24</v>
      </c>
      <c r="B14" s="20">
        <v>50</v>
      </c>
      <c r="C14" s="20">
        <v>16</v>
      </c>
      <c r="D14" s="20">
        <v>6</v>
      </c>
      <c r="E14" s="20">
        <v>2</v>
      </c>
      <c r="F14" s="20">
        <f t="shared" si="1"/>
        <v>74</v>
      </c>
      <c r="G14" s="20">
        <v>2</v>
      </c>
      <c r="H14" s="20">
        <v>0</v>
      </c>
      <c r="I14" s="20">
        <v>0</v>
      </c>
      <c r="J14" s="20">
        <v>0</v>
      </c>
      <c r="K14" s="20">
        <f t="shared" si="0"/>
        <v>2</v>
      </c>
      <c r="L14" s="20">
        <v>0</v>
      </c>
      <c r="M14" s="20">
        <v>0</v>
      </c>
      <c r="N14" s="20">
        <v>0</v>
      </c>
      <c r="O14" s="21"/>
    </row>
    <row r="15" spans="1:15" ht="12.75">
      <c r="A15" s="20" t="s">
        <v>35</v>
      </c>
      <c r="B15" s="20">
        <v>27</v>
      </c>
      <c r="C15" s="20">
        <v>14</v>
      </c>
      <c r="D15" s="20">
        <v>2</v>
      </c>
      <c r="E15" s="20">
        <v>6</v>
      </c>
      <c r="F15" s="20">
        <f t="shared" si="1"/>
        <v>49</v>
      </c>
      <c r="G15" s="20">
        <v>2</v>
      </c>
      <c r="H15" s="20">
        <v>0</v>
      </c>
      <c r="I15" s="20">
        <v>0</v>
      </c>
      <c r="J15" s="20">
        <v>0</v>
      </c>
      <c r="K15" s="20">
        <f t="shared" si="0"/>
        <v>2</v>
      </c>
      <c r="L15" s="20">
        <v>0</v>
      </c>
      <c r="M15" s="20">
        <v>0</v>
      </c>
      <c r="N15" s="20">
        <v>0</v>
      </c>
      <c r="O15" s="21"/>
    </row>
    <row r="16" spans="1:15" ht="12.75">
      <c r="A16" s="20" t="s">
        <v>25</v>
      </c>
      <c r="B16" s="20">
        <v>4</v>
      </c>
      <c r="C16" s="20">
        <v>1</v>
      </c>
      <c r="D16" s="20">
        <v>0</v>
      </c>
      <c r="E16" s="20">
        <v>1</v>
      </c>
      <c r="F16" s="20">
        <f t="shared" si="1"/>
        <v>6</v>
      </c>
      <c r="G16" s="20">
        <v>0</v>
      </c>
      <c r="H16" s="20">
        <v>0</v>
      </c>
      <c r="I16" s="20">
        <v>0</v>
      </c>
      <c r="J16" s="20">
        <v>0</v>
      </c>
      <c r="K16" s="20">
        <f t="shared" si="0"/>
        <v>0</v>
      </c>
      <c r="L16" s="20">
        <v>0</v>
      </c>
      <c r="M16" s="20">
        <v>0</v>
      </c>
      <c r="N16" s="20">
        <v>0</v>
      </c>
      <c r="O16" s="21"/>
    </row>
    <row r="17" spans="1:15" ht="12.75">
      <c r="A17" s="20" t="s">
        <v>26</v>
      </c>
      <c r="B17" s="20">
        <v>13</v>
      </c>
      <c r="C17" s="20">
        <v>3</v>
      </c>
      <c r="D17" s="20">
        <v>2</v>
      </c>
      <c r="E17" s="20">
        <v>1</v>
      </c>
      <c r="F17" s="20">
        <f t="shared" si="1"/>
        <v>19</v>
      </c>
      <c r="G17" s="20">
        <v>1</v>
      </c>
      <c r="H17" s="20">
        <v>0</v>
      </c>
      <c r="I17" s="20">
        <v>0</v>
      </c>
      <c r="J17" s="20">
        <v>0</v>
      </c>
      <c r="K17" s="20">
        <f t="shared" si="0"/>
        <v>1</v>
      </c>
      <c r="L17" s="20">
        <v>0</v>
      </c>
      <c r="M17" s="20">
        <v>0</v>
      </c>
      <c r="N17" s="20">
        <v>0</v>
      </c>
      <c r="O17" s="21"/>
    </row>
    <row r="18" spans="1:15" ht="12.75">
      <c r="A18" s="20" t="s">
        <v>27</v>
      </c>
      <c r="B18" s="20">
        <v>2</v>
      </c>
      <c r="C18" s="20">
        <v>0</v>
      </c>
      <c r="D18" s="20">
        <v>0</v>
      </c>
      <c r="E18" s="20">
        <v>0</v>
      </c>
      <c r="F18" s="20">
        <f t="shared" si="1"/>
        <v>2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0</v>
      </c>
      <c r="L18" s="20">
        <v>0</v>
      </c>
      <c r="M18" s="20">
        <v>0</v>
      </c>
      <c r="N18" s="20">
        <v>0</v>
      </c>
      <c r="O18" s="21"/>
    </row>
    <row r="19" spans="1:15" ht="12.75">
      <c r="A19" s="20" t="s">
        <v>28</v>
      </c>
      <c r="B19" s="20">
        <v>3</v>
      </c>
      <c r="C19" s="20">
        <v>1</v>
      </c>
      <c r="D19" s="20">
        <v>0</v>
      </c>
      <c r="E19" s="20">
        <v>0</v>
      </c>
      <c r="F19" s="20">
        <f t="shared" si="1"/>
        <v>4</v>
      </c>
      <c r="G19" s="20">
        <v>0</v>
      </c>
      <c r="H19" s="20">
        <v>0</v>
      </c>
      <c r="I19" s="20">
        <v>0</v>
      </c>
      <c r="J19" s="20">
        <v>0</v>
      </c>
      <c r="K19" s="20">
        <f t="shared" si="0"/>
        <v>0</v>
      </c>
      <c r="L19" s="20">
        <v>0</v>
      </c>
      <c r="M19" s="20">
        <v>0</v>
      </c>
      <c r="N19" s="20">
        <v>0</v>
      </c>
      <c r="O19" s="21"/>
    </row>
    <row r="20" spans="1:15" ht="12.75">
      <c r="A20" s="20" t="s">
        <v>29</v>
      </c>
      <c r="B20" s="20">
        <v>5</v>
      </c>
      <c r="C20" s="20">
        <v>0</v>
      </c>
      <c r="D20" s="20">
        <v>0</v>
      </c>
      <c r="E20" s="20">
        <v>1</v>
      </c>
      <c r="F20" s="20">
        <f t="shared" si="1"/>
        <v>6</v>
      </c>
      <c r="G20" s="20">
        <v>0</v>
      </c>
      <c r="H20" s="20">
        <v>0</v>
      </c>
      <c r="I20" s="20">
        <v>0</v>
      </c>
      <c r="J20" s="20">
        <v>0</v>
      </c>
      <c r="K20" s="20">
        <f t="shared" si="0"/>
        <v>0</v>
      </c>
      <c r="L20" s="20">
        <v>0</v>
      </c>
      <c r="M20" s="20">
        <v>0</v>
      </c>
      <c r="N20" s="20">
        <v>0</v>
      </c>
      <c r="O20" s="21"/>
    </row>
    <row r="21" spans="1:15" ht="12.75">
      <c r="A21" s="22" t="s">
        <v>30</v>
      </c>
      <c r="B21" s="20">
        <v>2</v>
      </c>
      <c r="C21" s="20">
        <v>0</v>
      </c>
      <c r="D21" s="20">
        <v>0</v>
      </c>
      <c r="E21" s="20">
        <v>0</v>
      </c>
      <c r="F21" s="20">
        <f t="shared" si="1"/>
        <v>2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0</v>
      </c>
      <c r="L21" s="20">
        <v>0</v>
      </c>
      <c r="M21" s="20">
        <v>0</v>
      </c>
      <c r="N21" s="20">
        <v>0</v>
      </c>
      <c r="O21" s="21"/>
    </row>
    <row r="22" spans="1:15" ht="13.5" thickBot="1">
      <c r="A22" s="23" t="s">
        <v>31</v>
      </c>
      <c r="B22" s="24">
        <f>SUM(B4:B21)</f>
        <v>207</v>
      </c>
      <c r="C22" s="25">
        <f aca="true" t="shared" si="2" ref="C22:N22">SUM(C4:C21)</f>
        <v>60</v>
      </c>
      <c r="D22" s="24">
        <f t="shared" si="2"/>
        <v>19</v>
      </c>
      <c r="E22" s="25">
        <f t="shared" si="2"/>
        <v>16</v>
      </c>
      <c r="F22" s="24">
        <f t="shared" si="2"/>
        <v>302</v>
      </c>
      <c r="G22" s="25">
        <f t="shared" si="2"/>
        <v>18</v>
      </c>
      <c r="H22" s="24">
        <f t="shared" si="2"/>
        <v>0</v>
      </c>
      <c r="I22" s="24">
        <f t="shared" si="2"/>
        <v>0</v>
      </c>
      <c r="J22" s="25">
        <f t="shared" si="2"/>
        <v>0</v>
      </c>
      <c r="K22" s="24">
        <f t="shared" si="2"/>
        <v>18</v>
      </c>
      <c r="L22" s="25">
        <f t="shared" si="2"/>
        <v>1</v>
      </c>
      <c r="M22" s="24">
        <f t="shared" si="2"/>
        <v>0</v>
      </c>
      <c r="N22" s="26">
        <f t="shared" si="2"/>
        <v>48</v>
      </c>
      <c r="O22" s="21"/>
    </row>
    <row r="23" ht="13.5" thickTop="1"/>
    <row r="24" ht="12.75">
      <c r="A24" s="1" t="s">
        <v>42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3"/>
  <headerFooter alignWithMargins="0">
    <oddHeader>&amp;C&amp;12 1999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26" sqref="A26"/>
    </sheetView>
  </sheetViews>
  <sheetFormatPr defaultColWidth="11.421875" defaultRowHeight="12.75"/>
  <cols>
    <col min="1" max="1" width="15.5742187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2" width="6.8515625" style="1" customWidth="1"/>
    <col min="13" max="13" width="8.140625" style="1" customWidth="1"/>
    <col min="14" max="14" width="10.7109375" style="1" customWidth="1"/>
    <col min="15" max="15" width="22.57421875" style="1" hidden="1" customWidth="1"/>
    <col min="16" max="16384" width="9.140625" style="1" customWidth="1"/>
  </cols>
  <sheetData>
    <row r="1" spans="1:5" ht="13.5" thickBot="1">
      <c r="A1" s="2" t="s">
        <v>36</v>
      </c>
      <c r="B1" s="3"/>
      <c r="C1" s="3"/>
      <c r="D1" s="4"/>
      <c r="E1" s="4"/>
    </row>
    <row r="2" spans="1:15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6" t="s">
        <v>40</v>
      </c>
      <c r="M2" s="13"/>
      <c r="N2" s="14"/>
      <c r="O2" s="15"/>
    </row>
    <row r="3" spans="1:15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19" t="s">
        <v>14</v>
      </c>
    </row>
    <row r="4" spans="1:15" ht="12.75">
      <c r="A4" s="20" t="s">
        <v>15</v>
      </c>
      <c r="B4" s="20">
        <v>13</v>
      </c>
      <c r="C4" s="20">
        <v>1</v>
      </c>
      <c r="D4" s="20">
        <v>0</v>
      </c>
      <c r="E4" s="20">
        <v>1</v>
      </c>
      <c r="F4" s="20">
        <f>SUM(B4:E4)</f>
        <v>15</v>
      </c>
      <c r="G4" s="20">
        <v>0</v>
      </c>
      <c r="H4" s="20">
        <v>0</v>
      </c>
      <c r="I4" s="20">
        <v>0</v>
      </c>
      <c r="J4" s="20">
        <v>0</v>
      </c>
      <c r="K4" s="20">
        <f>SUM(G4:J4)</f>
        <v>0</v>
      </c>
      <c r="L4" s="20">
        <v>0</v>
      </c>
      <c r="M4" s="20">
        <v>0</v>
      </c>
      <c r="N4" s="20">
        <v>0</v>
      </c>
      <c r="O4" s="21"/>
    </row>
    <row r="5" spans="1:15" ht="12.75">
      <c r="A5" s="20" t="s">
        <v>16</v>
      </c>
      <c r="B5" s="20">
        <v>21</v>
      </c>
      <c r="C5" s="20">
        <v>12</v>
      </c>
      <c r="D5" s="20">
        <v>0</v>
      </c>
      <c r="E5" s="20">
        <v>1</v>
      </c>
      <c r="F5" s="20">
        <f>SUM(B5:E5)</f>
        <v>34</v>
      </c>
      <c r="G5" s="20">
        <v>5</v>
      </c>
      <c r="H5" s="20">
        <v>0</v>
      </c>
      <c r="I5" s="20">
        <v>0</v>
      </c>
      <c r="J5" s="20">
        <v>0</v>
      </c>
      <c r="K5" s="20">
        <f>SUM(G5:J5)</f>
        <v>5</v>
      </c>
      <c r="L5" s="20">
        <v>0</v>
      </c>
      <c r="M5" s="20">
        <v>0</v>
      </c>
      <c r="N5" s="20">
        <v>0</v>
      </c>
      <c r="O5" s="21"/>
    </row>
    <row r="6" spans="1:15" ht="12.75">
      <c r="A6" s="20" t="s">
        <v>17</v>
      </c>
      <c r="B6" s="20">
        <v>0</v>
      </c>
      <c r="C6" s="20">
        <v>0</v>
      </c>
      <c r="D6" s="20">
        <v>0</v>
      </c>
      <c r="E6" s="20">
        <v>0</v>
      </c>
      <c r="F6" s="20">
        <f>SUM(B6:E6)</f>
        <v>0</v>
      </c>
      <c r="G6" s="20">
        <v>0</v>
      </c>
      <c r="H6" s="20">
        <v>0</v>
      </c>
      <c r="I6" s="20">
        <v>0</v>
      </c>
      <c r="J6" s="20">
        <v>0</v>
      </c>
      <c r="K6" s="20">
        <f aca="true" t="shared" si="0" ref="K6:K21">SUM(G6:J6)</f>
        <v>0</v>
      </c>
      <c r="L6" s="20">
        <v>0</v>
      </c>
      <c r="M6" s="20">
        <v>0</v>
      </c>
      <c r="N6" s="20">
        <v>0</v>
      </c>
      <c r="O6" s="21"/>
    </row>
    <row r="7" spans="1:15" ht="12.75">
      <c r="A7" s="20" t="s">
        <v>18</v>
      </c>
      <c r="B7" s="20">
        <v>2</v>
      </c>
      <c r="C7" s="20">
        <v>0</v>
      </c>
      <c r="D7" s="20">
        <v>0</v>
      </c>
      <c r="E7" s="20">
        <v>0</v>
      </c>
      <c r="F7" s="20">
        <f aca="true" t="shared" si="1" ref="F7:F21">SUM(B7:E7)</f>
        <v>2</v>
      </c>
      <c r="G7" s="20">
        <v>0</v>
      </c>
      <c r="H7" s="20">
        <v>0</v>
      </c>
      <c r="I7" s="20">
        <v>0</v>
      </c>
      <c r="J7" s="20">
        <v>0</v>
      </c>
      <c r="K7" s="20">
        <f t="shared" si="0"/>
        <v>0</v>
      </c>
      <c r="L7" s="20">
        <v>0</v>
      </c>
      <c r="M7" s="20">
        <v>0</v>
      </c>
      <c r="N7" s="20">
        <v>0</v>
      </c>
      <c r="O7" s="21" t="s">
        <v>33</v>
      </c>
    </row>
    <row r="8" spans="1:15" ht="12.75">
      <c r="A8" s="20" t="s">
        <v>19</v>
      </c>
      <c r="B8" s="20">
        <v>0</v>
      </c>
      <c r="C8" s="20">
        <v>0</v>
      </c>
      <c r="D8" s="20">
        <v>0</v>
      </c>
      <c r="E8" s="20">
        <v>0</v>
      </c>
      <c r="F8" s="20">
        <f t="shared" si="1"/>
        <v>0</v>
      </c>
      <c r="G8" s="20">
        <v>0</v>
      </c>
      <c r="H8" s="20">
        <v>0</v>
      </c>
      <c r="I8" s="20">
        <v>0</v>
      </c>
      <c r="J8" s="20">
        <v>0</v>
      </c>
      <c r="K8" s="20">
        <f t="shared" si="0"/>
        <v>0</v>
      </c>
      <c r="L8" s="20">
        <v>0</v>
      </c>
      <c r="M8" s="20">
        <v>0</v>
      </c>
      <c r="N8" s="20">
        <v>1</v>
      </c>
      <c r="O8" s="21"/>
    </row>
    <row r="9" spans="1:15" ht="12.75">
      <c r="A9" s="20" t="s">
        <v>20</v>
      </c>
      <c r="B9" s="20">
        <v>36</v>
      </c>
      <c r="C9" s="20">
        <v>3</v>
      </c>
      <c r="D9" s="20">
        <v>1</v>
      </c>
      <c r="E9" s="20">
        <v>0</v>
      </c>
      <c r="F9" s="20">
        <f t="shared" si="1"/>
        <v>40</v>
      </c>
      <c r="G9" s="20">
        <v>0</v>
      </c>
      <c r="H9" s="20">
        <v>0</v>
      </c>
      <c r="I9" s="20">
        <v>0</v>
      </c>
      <c r="J9" s="20">
        <v>0</v>
      </c>
      <c r="K9" s="20">
        <f t="shared" si="0"/>
        <v>0</v>
      </c>
      <c r="L9" s="20">
        <v>0</v>
      </c>
      <c r="M9" s="20">
        <v>0</v>
      </c>
      <c r="N9" s="20">
        <v>2</v>
      </c>
      <c r="O9" s="21"/>
    </row>
    <row r="10" spans="1:15" ht="12.75">
      <c r="A10" s="20" t="s">
        <v>21</v>
      </c>
      <c r="B10" s="20">
        <v>5</v>
      </c>
      <c r="C10" s="20">
        <v>4</v>
      </c>
      <c r="D10" s="20">
        <v>4</v>
      </c>
      <c r="E10" s="20">
        <v>2</v>
      </c>
      <c r="F10" s="20">
        <f t="shared" si="1"/>
        <v>15</v>
      </c>
      <c r="G10" s="20">
        <v>1</v>
      </c>
      <c r="H10" s="20">
        <v>0</v>
      </c>
      <c r="I10" s="20">
        <v>0</v>
      </c>
      <c r="J10" s="20">
        <v>0</v>
      </c>
      <c r="K10" s="20">
        <f t="shared" si="0"/>
        <v>1</v>
      </c>
      <c r="L10" s="20">
        <v>0</v>
      </c>
      <c r="M10" s="20">
        <v>0</v>
      </c>
      <c r="N10" s="20">
        <v>0</v>
      </c>
      <c r="O10" s="21"/>
    </row>
    <row r="11" spans="1:15" ht="12.75">
      <c r="A11" s="20" t="s">
        <v>22</v>
      </c>
      <c r="B11" s="20">
        <v>5</v>
      </c>
      <c r="C11" s="20">
        <v>1</v>
      </c>
      <c r="D11" s="20">
        <v>1</v>
      </c>
      <c r="E11" s="20">
        <v>0</v>
      </c>
      <c r="F11" s="20">
        <f t="shared" si="1"/>
        <v>7</v>
      </c>
      <c r="G11" s="20">
        <v>0</v>
      </c>
      <c r="H11" s="20">
        <v>0</v>
      </c>
      <c r="I11" s="20">
        <v>0</v>
      </c>
      <c r="J11" s="20">
        <v>0</v>
      </c>
      <c r="K11" s="20">
        <f t="shared" si="0"/>
        <v>0</v>
      </c>
      <c r="L11" s="20">
        <v>0</v>
      </c>
      <c r="M11" s="20">
        <v>0</v>
      </c>
      <c r="N11" s="20">
        <v>0</v>
      </c>
      <c r="O11" s="21"/>
    </row>
    <row r="12" spans="1:15" ht="12.75">
      <c r="A12" s="20" t="s">
        <v>23</v>
      </c>
      <c r="B12" s="20">
        <v>10</v>
      </c>
      <c r="C12" s="20">
        <v>0</v>
      </c>
      <c r="D12" s="20">
        <v>0</v>
      </c>
      <c r="E12" s="20">
        <v>0</v>
      </c>
      <c r="F12" s="20">
        <f t="shared" si="1"/>
        <v>10</v>
      </c>
      <c r="G12" s="20">
        <v>0</v>
      </c>
      <c r="H12" s="20">
        <v>0</v>
      </c>
      <c r="I12" s="20">
        <v>0</v>
      </c>
      <c r="J12" s="20">
        <v>0</v>
      </c>
      <c r="K12" s="20">
        <f t="shared" si="0"/>
        <v>0</v>
      </c>
      <c r="L12" s="20">
        <v>0</v>
      </c>
      <c r="M12" s="20">
        <v>0</v>
      </c>
      <c r="N12" s="20">
        <v>2</v>
      </c>
      <c r="O12" s="21"/>
    </row>
    <row r="13" spans="1:15" ht="12.75">
      <c r="A13" s="20" t="s">
        <v>34</v>
      </c>
      <c r="B13" s="20">
        <v>5</v>
      </c>
      <c r="C13" s="20">
        <v>0</v>
      </c>
      <c r="D13" s="20">
        <v>0</v>
      </c>
      <c r="E13" s="20">
        <v>0</v>
      </c>
      <c r="F13" s="20">
        <f t="shared" si="1"/>
        <v>5</v>
      </c>
      <c r="G13" s="20">
        <v>0</v>
      </c>
      <c r="H13" s="20">
        <v>0</v>
      </c>
      <c r="I13" s="20">
        <v>0</v>
      </c>
      <c r="J13" s="20">
        <v>0</v>
      </c>
      <c r="K13" s="20">
        <f t="shared" si="0"/>
        <v>0</v>
      </c>
      <c r="L13" s="20">
        <v>0</v>
      </c>
      <c r="M13" s="20">
        <v>0</v>
      </c>
      <c r="N13" s="20">
        <v>0</v>
      </c>
      <c r="O13" s="21"/>
    </row>
    <row r="14" spans="1:15" ht="12.75">
      <c r="A14" s="20" t="s">
        <v>24</v>
      </c>
      <c r="B14" s="20">
        <v>21</v>
      </c>
      <c r="C14" s="20">
        <v>13</v>
      </c>
      <c r="D14" s="20">
        <v>0</v>
      </c>
      <c r="E14" s="20">
        <v>2</v>
      </c>
      <c r="F14" s="20">
        <f t="shared" si="1"/>
        <v>36</v>
      </c>
      <c r="G14" s="20">
        <v>0</v>
      </c>
      <c r="H14" s="20">
        <v>0</v>
      </c>
      <c r="I14" s="20">
        <v>0</v>
      </c>
      <c r="J14" s="20">
        <v>0</v>
      </c>
      <c r="K14" s="20">
        <f t="shared" si="0"/>
        <v>0</v>
      </c>
      <c r="L14" s="20">
        <v>0</v>
      </c>
      <c r="M14" s="20">
        <v>0</v>
      </c>
      <c r="N14" s="20">
        <v>0</v>
      </c>
      <c r="O14" s="21"/>
    </row>
    <row r="15" spans="1:15" ht="12.75">
      <c r="A15" s="20" t="s">
        <v>35</v>
      </c>
      <c r="B15" s="20">
        <v>8</v>
      </c>
      <c r="C15" s="20">
        <v>5</v>
      </c>
      <c r="D15" s="20">
        <v>5</v>
      </c>
      <c r="E15" s="20">
        <v>3</v>
      </c>
      <c r="F15" s="20">
        <f t="shared" si="1"/>
        <v>21</v>
      </c>
      <c r="G15" s="20">
        <v>0</v>
      </c>
      <c r="H15" s="20">
        <v>0</v>
      </c>
      <c r="I15" s="20">
        <v>0</v>
      </c>
      <c r="J15" s="20">
        <v>0</v>
      </c>
      <c r="K15" s="20">
        <f t="shared" si="0"/>
        <v>0</v>
      </c>
      <c r="L15" s="20">
        <v>0</v>
      </c>
      <c r="M15" s="20">
        <v>0</v>
      </c>
      <c r="N15" s="20">
        <v>0</v>
      </c>
      <c r="O15" s="21"/>
    </row>
    <row r="16" spans="1:15" ht="12.75">
      <c r="A16" s="20" t="s">
        <v>25</v>
      </c>
      <c r="B16" s="20">
        <v>38</v>
      </c>
      <c r="C16" s="20">
        <v>4</v>
      </c>
      <c r="D16" s="20">
        <v>2</v>
      </c>
      <c r="E16" s="20">
        <v>1</v>
      </c>
      <c r="F16" s="20">
        <f t="shared" si="1"/>
        <v>45</v>
      </c>
      <c r="G16" s="20">
        <v>0</v>
      </c>
      <c r="H16" s="20">
        <v>0</v>
      </c>
      <c r="I16" s="20">
        <v>0</v>
      </c>
      <c r="J16" s="20">
        <v>0</v>
      </c>
      <c r="K16" s="20">
        <f t="shared" si="0"/>
        <v>0</v>
      </c>
      <c r="L16" s="20">
        <v>0</v>
      </c>
      <c r="M16" s="20">
        <v>0</v>
      </c>
      <c r="N16" s="20">
        <v>0</v>
      </c>
      <c r="O16" s="21"/>
    </row>
    <row r="17" spans="1:15" ht="12.75">
      <c r="A17" s="20" t="s">
        <v>26</v>
      </c>
      <c r="B17" s="20">
        <v>21</v>
      </c>
      <c r="C17" s="20">
        <v>5</v>
      </c>
      <c r="D17" s="20">
        <v>0</v>
      </c>
      <c r="E17" s="20">
        <v>1</v>
      </c>
      <c r="F17" s="20">
        <f t="shared" si="1"/>
        <v>27</v>
      </c>
      <c r="G17" s="20">
        <v>0</v>
      </c>
      <c r="H17" s="20">
        <v>0</v>
      </c>
      <c r="I17" s="20">
        <v>0</v>
      </c>
      <c r="J17" s="20">
        <v>0</v>
      </c>
      <c r="K17" s="20">
        <f t="shared" si="0"/>
        <v>0</v>
      </c>
      <c r="L17" s="20">
        <v>0</v>
      </c>
      <c r="M17" s="20">
        <v>0</v>
      </c>
      <c r="N17" s="20">
        <v>0</v>
      </c>
      <c r="O17" s="21"/>
    </row>
    <row r="18" spans="1:15" ht="12.75">
      <c r="A18" s="20" t="s">
        <v>27</v>
      </c>
      <c r="B18" s="20">
        <v>8</v>
      </c>
      <c r="C18" s="20">
        <v>4</v>
      </c>
      <c r="D18" s="20">
        <v>3</v>
      </c>
      <c r="E18" s="20">
        <v>0</v>
      </c>
      <c r="F18" s="20">
        <f t="shared" si="1"/>
        <v>15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0</v>
      </c>
      <c r="L18" s="20">
        <v>0</v>
      </c>
      <c r="M18" s="20">
        <v>0</v>
      </c>
      <c r="N18" s="20">
        <v>0</v>
      </c>
      <c r="O18" s="21"/>
    </row>
    <row r="19" spans="1:15" ht="12.75">
      <c r="A19" s="20" t="s">
        <v>28</v>
      </c>
      <c r="B19" s="20">
        <v>4</v>
      </c>
      <c r="C19" s="20">
        <v>0</v>
      </c>
      <c r="D19" s="20">
        <v>0</v>
      </c>
      <c r="E19" s="20">
        <v>0</v>
      </c>
      <c r="F19" s="20">
        <f t="shared" si="1"/>
        <v>4</v>
      </c>
      <c r="G19" s="20">
        <v>0</v>
      </c>
      <c r="H19" s="20">
        <v>0</v>
      </c>
      <c r="I19" s="20">
        <v>0</v>
      </c>
      <c r="J19" s="20">
        <v>0</v>
      </c>
      <c r="K19" s="20">
        <f t="shared" si="0"/>
        <v>0</v>
      </c>
      <c r="L19" s="20">
        <v>0</v>
      </c>
      <c r="M19" s="20">
        <v>0</v>
      </c>
      <c r="N19" s="20">
        <v>0</v>
      </c>
      <c r="O19" s="21"/>
    </row>
    <row r="20" spans="1:15" ht="12.75">
      <c r="A20" s="20" t="s">
        <v>29</v>
      </c>
      <c r="B20" s="20">
        <v>1</v>
      </c>
      <c r="C20" s="20">
        <v>2</v>
      </c>
      <c r="D20" s="20">
        <v>2</v>
      </c>
      <c r="E20" s="20">
        <v>0</v>
      </c>
      <c r="F20" s="20">
        <f t="shared" si="1"/>
        <v>5</v>
      </c>
      <c r="G20" s="20">
        <v>0</v>
      </c>
      <c r="H20" s="20">
        <v>0</v>
      </c>
      <c r="I20" s="20">
        <v>0</v>
      </c>
      <c r="J20" s="20">
        <v>0</v>
      </c>
      <c r="K20" s="20">
        <f t="shared" si="0"/>
        <v>0</v>
      </c>
      <c r="L20" s="20">
        <v>0</v>
      </c>
      <c r="M20" s="20">
        <v>0</v>
      </c>
      <c r="N20" s="20">
        <v>0</v>
      </c>
      <c r="O20" s="21"/>
    </row>
    <row r="21" spans="1:15" ht="12.75">
      <c r="A21" s="22" t="s">
        <v>30</v>
      </c>
      <c r="B21" s="20">
        <v>1</v>
      </c>
      <c r="C21" s="20">
        <v>0</v>
      </c>
      <c r="D21" s="20">
        <v>0</v>
      </c>
      <c r="E21" s="20">
        <v>0</v>
      </c>
      <c r="F21" s="20">
        <f t="shared" si="1"/>
        <v>1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0</v>
      </c>
      <c r="L21" s="20">
        <v>0</v>
      </c>
      <c r="M21" s="20">
        <v>0</v>
      </c>
      <c r="N21" s="20">
        <v>0</v>
      </c>
      <c r="O21" s="21"/>
    </row>
    <row r="22" spans="1:15" ht="13.5" thickBot="1">
      <c r="A22" s="23" t="s">
        <v>31</v>
      </c>
      <c r="B22" s="24">
        <f>SUM(B4:B21)</f>
        <v>199</v>
      </c>
      <c r="C22" s="25">
        <f aca="true" t="shared" si="2" ref="C22:N22">SUM(C4:C21)</f>
        <v>54</v>
      </c>
      <c r="D22" s="24">
        <f t="shared" si="2"/>
        <v>18</v>
      </c>
      <c r="E22" s="25">
        <f t="shared" si="2"/>
        <v>11</v>
      </c>
      <c r="F22" s="24">
        <f t="shared" si="2"/>
        <v>282</v>
      </c>
      <c r="G22" s="25">
        <f t="shared" si="2"/>
        <v>6</v>
      </c>
      <c r="H22" s="24">
        <f t="shared" si="2"/>
        <v>0</v>
      </c>
      <c r="I22" s="24">
        <f t="shared" si="2"/>
        <v>0</v>
      </c>
      <c r="J22" s="25">
        <f t="shared" si="2"/>
        <v>0</v>
      </c>
      <c r="K22" s="24">
        <f t="shared" si="2"/>
        <v>6</v>
      </c>
      <c r="L22" s="25">
        <f t="shared" si="2"/>
        <v>0</v>
      </c>
      <c r="M22" s="24">
        <f t="shared" si="2"/>
        <v>0</v>
      </c>
      <c r="N22" s="26">
        <f t="shared" si="2"/>
        <v>5</v>
      </c>
      <c r="O22" s="21"/>
    </row>
    <row r="23" ht="13.5" thickTop="1"/>
    <row r="24" ht="12.75">
      <c r="A24" s="1" t="s">
        <v>42</v>
      </c>
    </row>
    <row r="25" ht="12.75">
      <c r="A25" s="1" t="s">
        <v>75</v>
      </c>
    </row>
  </sheetData>
  <printOptions horizontalCentered="1" verticalCentered="1"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A26" sqref="A26"/>
    </sheetView>
  </sheetViews>
  <sheetFormatPr defaultColWidth="11.421875" defaultRowHeight="12.75"/>
  <cols>
    <col min="1" max="1" width="15.5742187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2" width="6.140625" style="1" customWidth="1"/>
    <col min="13" max="13" width="6.00390625" style="1" customWidth="1"/>
    <col min="14" max="14" width="9.00390625" style="1" customWidth="1"/>
    <col min="15" max="15" width="22.57421875" style="1" hidden="1" customWidth="1"/>
    <col min="16" max="16384" width="9.140625" style="1" customWidth="1"/>
  </cols>
  <sheetData>
    <row r="1" spans="1:5" ht="13.5" thickBot="1">
      <c r="A1" s="2" t="s">
        <v>38</v>
      </c>
      <c r="B1" s="3"/>
      <c r="C1" s="3"/>
      <c r="D1" s="4"/>
      <c r="E1" s="4"/>
    </row>
    <row r="2" spans="1:15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6" t="s">
        <v>41</v>
      </c>
      <c r="M2" s="13"/>
      <c r="N2" s="14"/>
      <c r="O2" s="15"/>
    </row>
    <row r="3" spans="1:15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19" t="s">
        <v>14</v>
      </c>
    </row>
    <row r="4" spans="1:15" ht="12.75">
      <c r="A4" s="20" t="s">
        <v>15</v>
      </c>
      <c r="B4" s="20">
        <v>13</v>
      </c>
      <c r="C4" s="20">
        <v>9</v>
      </c>
      <c r="D4" s="20">
        <v>1</v>
      </c>
      <c r="E4" s="20">
        <v>0</v>
      </c>
      <c r="F4" s="20">
        <f>SUM(B4:E4)</f>
        <v>23</v>
      </c>
      <c r="G4" s="20">
        <v>1</v>
      </c>
      <c r="H4" s="20">
        <v>0</v>
      </c>
      <c r="I4" s="20">
        <v>0</v>
      </c>
      <c r="J4" s="20">
        <v>0</v>
      </c>
      <c r="K4" s="20">
        <f>SUM(G4:J4)</f>
        <v>1</v>
      </c>
      <c r="L4" s="20">
        <v>0</v>
      </c>
      <c r="M4" s="20">
        <v>0</v>
      </c>
      <c r="N4" s="20">
        <v>0</v>
      </c>
      <c r="O4" s="21"/>
    </row>
    <row r="5" spans="1:15" ht="12.75">
      <c r="A5" s="20" t="s">
        <v>16</v>
      </c>
      <c r="B5" s="20">
        <v>37</v>
      </c>
      <c r="C5" s="20">
        <v>8</v>
      </c>
      <c r="D5" s="20">
        <v>1</v>
      </c>
      <c r="E5" s="20">
        <v>0</v>
      </c>
      <c r="F5" s="20">
        <f>SUM(B5:E5)</f>
        <v>46</v>
      </c>
      <c r="G5" s="20">
        <v>3</v>
      </c>
      <c r="H5" s="20">
        <v>0</v>
      </c>
      <c r="I5" s="20">
        <v>0</v>
      </c>
      <c r="J5" s="20">
        <v>0</v>
      </c>
      <c r="K5" s="20">
        <f>SUM(G5:J5)</f>
        <v>3</v>
      </c>
      <c r="L5" s="20">
        <v>0</v>
      </c>
      <c r="M5" s="20">
        <v>0</v>
      </c>
      <c r="N5" s="20">
        <v>0</v>
      </c>
      <c r="O5" s="21"/>
    </row>
    <row r="6" spans="1:15" ht="12.75">
      <c r="A6" s="20" t="s">
        <v>17</v>
      </c>
      <c r="B6" s="20">
        <v>1</v>
      </c>
      <c r="C6" s="20">
        <v>0</v>
      </c>
      <c r="D6" s="20">
        <v>0</v>
      </c>
      <c r="E6" s="20">
        <v>1</v>
      </c>
      <c r="F6" s="20">
        <f>SUM(B6:E6)</f>
        <v>2</v>
      </c>
      <c r="G6" s="20">
        <v>0</v>
      </c>
      <c r="H6" s="20">
        <v>0</v>
      </c>
      <c r="I6" s="20">
        <v>0</v>
      </c>
      <c r="J6" s="20">
        <v>0</v>
      </c>
      <c r="K6" s="20">
        <f aca="true" t="shared" si="0" ref="K6:K21">SUM(G6:J6)</f>
        <v>0</v>
      </c>
      <c r="L6" s="20">
        <v>0</v>
      </c>
      <c r="M6" s="20">
        <v>0</v>
      </c>
      <c r="N6" s="20">
        <v>0</v>
      </c>
      <c r="O6" s="21"/>
    </row>
    <row r="7" spans="1:15" ht="12.75">
      <c r="A7" s="20" t="s">
        <v>18</v>
      </c>
      <c r="B7" s="20">
        <v>6</v>
      </c>
      <c r="C7" s="20">
        <v>1</v>
      </c>
      <c r="D7" s="20">
        <v>0</v>
      </c>
      <c r="E7" s="20">
        <v>0</v>
      </c>
      <c r="F7" s="20">
        <f aca="true" t="shared" si="1" ref="F7:F21">SUM(B7:E7)</f>
        <v>7</v>
      </c>
      <c r="G7" s="20">
        <v>0</v>
      </c>
      <c r="H7" s="20">
        <v>0</v>
      </c>
      <c r="I7" s="20">
        <v>0</v>
      </c>
      <c r="J7" s="20">
        <v>0</v>
      </c>
      <c r="K7" s="20">
        <f t="shared" si="0"/>
        <v>0</v>
      </c>
      <c r="L7" s="20">
        <v>0</v>
      </c>
      <c r="M7" s="20">
        <v>0</v>
      </c>
      <c r="N7" s="20">
        <v>0</v>
      </c>
      <c r="O7" s="21" t="s">
        <v>37</v>
      </c>
    </row>
    <row r="8" spans="1:15" ht="12.75">
      <c r="A8" s="20" t="s">
        <v>19</v>
      </c>
      <c r="B8" s="20">
        <v>1</v>
      </c>
      <c r="C8" s="20">
        <v>0</v>
      </c>
      <c r="D8" s="20">
        <v>0</v>
      </c>
      <c r="E8" s="20">
        <v>0</v>
      </c>
      <c r="F8" s="20">
        <f t="shared" si="1"/>
        <v>1</v>
      </c>
      <c r="G8" s="20">
        <v>0</v>
      </c>
      <c r="H8" s="20">
        <v>0</v>
      </c>
      <c r="I8" s="20">
        <v>0</v>
      </c>
      <c r="J8" s="20">
        <v>0</v>
      </c>
      <c r="K8" s="20">
        <f t="shared" si="0"/>
        <v>0</v>
      </c>
      <c r="L8" s="20">
        <v>0</v>
      </c>
      <c r="M8" s="20">
        <v>0</v>
      </c>
      <c r="N8" s="20">
        <v>1</v>
      </c>
      <c r="O8" s="21"/>
    </row>
    <row r="9" spans="1:15" ht="12.75">
      <c r="A9" s="20" t="s">
        <v>20</v>
      </c>
      <c r="B9" s="20">
        <v>30</v>
      </c>
      <c r="C9" s="20">
        <v>6</v>
      </c>
      <c r="D9" s="20">
        <v>3</v>
      </c>
      <c r="E9" s="20">
        <v>0</v>
      </c>
      <c r="F9" s="20">
        <f t="shared" si="1"/>
        <v>39</v>
      </c>
      <c r="G9" s="20">
        <v>1</v>
      </c>
      <c r="H9" s="20">
        <v>0</v>
      </c>
      <c r="I9" s="20">
        <v>0</v>
      </c>
      <c r="J9" s="20">
        <v>0</v>
      </c>
      <c r="K9" s="20">
        <f t="shared" si="0"/>
        <v>1</v>
      </c>
      <c r="L9" s="20">
        <v>0</v>
      </c>
      <c r="M9" s="20">
        <v>0</v>
      </c>
      <c r="N9" s="20">
        <v>1</v>
      </c>
      <c r="O9" s="21"/>
    </row>
    <row r="10" spans="1:15" ht="12.75">
      <c r="A10" s="20" t="s">
        <v>21</v>
      </c>
      <c r="B10" s="20">
        <v>15</v>
      </c>
      <c r="C10" s="20">
        <v>11</v>
      </c>
      <c r="D10" s="20">
        <v>5</v>
      </c>
      <c r="E10" s="20">
        <v>4</v>
      </c>
      <c r="F10" s="20">
        <f t="shared" si="1"/>
        <v>35</v>
      </c>
      <c r="G10" s="20">
        <v>3</v>
      </c>
      <c r="H10" s="20">
        <v>0</v>
      </c>
      <c r="I10" s="20">
        <v>1</v>
      </c>
      <c r="J10" s="20">
        <v>1</v>
      </c>
      <c r="K10" s="20">
        <f t="shared" si="0"/>
        <v>5</v>
      </c>
      <c r="L10" s="20">
        <v>0</v>
      </c>
      <c r="M10" s="20">
        <v>0</v>
      </c>
      <c r="N10" s="20">
        <v>0</v>
      </c>
      <c r="O10" s="21"/>
    </row>
    <row r="11" spans="1:15" ht="12.75">
      <c r="A11" s="20" t="s">
        <v>22</v>
      </c>
      <c r="B11" s="20">
        <v>11</v>
      </c>
      <c r="C11" s="20">
        <v>5</v>
      </c>
      <c r="D11" s="20">
        <v>3</v>
      </c>
      <c r="E11" s="20">
        <v>1</v>
      </c>
      <c r="F11" s="20">
        <f t="shared" si="1"/>
        <v>20</v>
      </c>
      <c r="G11" s="20">
        <v>0</v>
      </c>
      <c r="H11" s="20">
        <v>0</v>
      </c>
      <c r="I11" s="20">
        <v>0</v>
      </c>
      <c r="J11" s="20">
        <v>0</v>
      </c>
      <c r="K11" s="20">
        <f t="shared" si="0"/>
        <v>0</v>
      </c>
      <c r="L11" s="20">
        <v>0</v>
      </c>
      <c r="M11" s="20">
        <v>0</v>
      </c>
      <c r="N11" s="20">
        <v>0</v>
      </c>
      <c r="O11" s="21"/>
    </row>
    <row r="12" spans="1:15" ht="12.75">
      <c r="A12" s="20" t="s">
        <v>23</v>
      </c>
      <c r="B12" s="20">
        <v>18</v>
      </c>
      <c r="C12" s="20">
        <v>2</v>
      </c>
      <c r="D12" s="20">
        <v>0</v>
      </c>
      <c r="E12" s="20">
        <v>0</v>
      </c>
      <c r="F12" s="20">
        <f t="shared" si="1"/>
        <v>20</v>
      </c>
      <c r="G12" s="20">
        <v>2</v>
      </c>
      <c r="H12" s="20">
        <v>0</v>
      </c>
      <c r="I12" s="20">
        <v>0</v>
      </c>
      <c r="J12" s="20">
        <v>0</v>
      </c>
      <c r="K12" s="20">
        <f t="shared" si="0"/>
        <v>2</v>
      </c>
      <c r="L12" s="20">
        <v>0</v>
      </c>
      <c r="M12" s="20">
        <v>0</v>
      </c>
      <c r="N12" s="20">
        <v>0</v>
      </c>
      <c r="O12" s="21"/>
    </row>
    <row r="13" spans="1:15" ht="12.75">
      <c r="A13" s="20" t="s">
        <v>34</v>
      </c>
      <c r="B13" s="20">
        <v>3</v>
      </c>
      <c r="C13" s="20">
        <v>1</v>
      </c>
      <c r="D13" s="20">
        <v>0</v>
      </c>
      <c r="E13" s="20">
        <v>0</v>
      </c>
      <c r="F13" s="20">
        <f t="shared" si="1"/>
        <v>4</v>
      </c>
      <c r="G13" s="20">
        <v>0</v>
      </c>
      <c r="H13" s="20">
        <v>0</v>
      </c>
      <c r="I13" s="20">
        <v>0</v>
      </c>
      <c r="J13" s="20">
        <v>0</v>
      </c>
      <c r="K13" s="20">
        <f t="shared" si="0"/>
        <v>0</v>
      </c>
      <c r="L13" s="20">
        <v>0</v>
      </c>
      <c r="M13" s="20">
        <v>0</v>
      </c>
      <c r="N13" s="20">
        <v>0</v>
      </c>
      <c r="O13" s="21"/>
    </row>
    <row r="14" spans="1:15" ht="12.75">
      <c r="A14" s="20" t="s">
        <v>24</v>
      </c>
      <c r="B14" s="20">
        <v>26</v>
      </c>
      <c r="C14" s="20">
        <v>14</v>
      </c>
      <c r="D14" s="20">
        <v>4</v>
      </c>
      <c r="E14" s="20">
        <v>7</v>
      </c>
      <c r="F14" s="20">
        <f t="shared" si="1"/>
        <v>51</v>
      </c>
      <c r="G14" s="20">
        <v>1</v>
      </c>
      <c r="H14" s="20">
        <v>0</v>
      </c>
      <c r="I14" s="20">
        <v>0</v>
      </c>
      <c r="J14" s="20">
        <v>0</v>
      </c>
      <c r="K14" s="20">
        <f t="shared" si="0"/>
        <v>1</v>
      </c>
      <c r="L14" s="20">
        <v>0</v>
      </c>
      <c r="M14" s="20">
        <v>0</v>
      </c>
      <c r="N14" s="20">
        <v>0</v>
      </c>
      <c r="O14" s="21"/>
    </row>
    <row r="15" spans="1:15" ht="12.75">
      <c r="A15" s="20" t="s">
        <v>35</v>
      </c>
      <c r="B15" s="20">
        <v>9</v>
      </c>
      <c r="C15" s="20">
        <v>5</v>
      </c>
      <c r="D15" s="20">
        <v>0</v>
      </c>
      <c r="E15" s="20">
        <v>5</v>
      </c>
      <c r="F15" s="20">
        <f t="shared" si="1"/>
        <v>19</v>
      </c>
      <c r="G15" s="20">
        <v>1</v>
      </c>
      <c r="H15" s="20">
        <v>0</v>
      </c>
      <c r="I15" s="20">
        <v>0</v>
      </c>
      <c r="J15" s="20">
        <v>0</v>
      </c>
      <c r="K15" s="20">
        <f t="shared" si="0"/>
        <v>1</v>
      </c>
      <c r="L15" s="20">
        <v>0</v>
      </c>
      <c r="M15" s="20">
        <v>0</v>
      </c>
      <c r="N15" s="20">
        <v>0</v>
      </c>
      <c r="O15" s="21"/>
    </row>
    <row r="16" spans="1:15" ht="12.75">
      <c r="A16" s="20" t="s">
        <v>25</v>
      </c>
      <c r="B16" s="20">
        <v>11</v>
      </c>
      <c r="C16" s="20">
        <v>4</v>
      </c>
      <c r="D16" s="20">
        <v>0</v>
      </c>
      <c r="E16" s="20">
        <v>0</v>
      </c>
      <c r="F16" s="20">
        <f t="shared" si="1"/>
        <v>15</v>
      </c>
      <c r="G16" s="20">
        <v>0</v>
      </c>
      <c r="H16" s="20">
        <v>0</v>
      </c>
      <c r="I16" s="20">
        <v>0</v>
      </c>
      <c r="J16" s="20">
        <v>0</v>
      </c>
      <c r="K16" s="20">
        <f t="shared" si="0"/>
        <v>0</v>
      </c>
      <c r="L16" s="20">
        <v>0</v>
      </c>
      <c r="M16" s="20">
        <v>0</v>
      </c>
      <c r="N16" s="20">
        <v>0</v>
      </c>
      <c r="O16" s="21"/>
    </row>
    <row r="17" spans="1:15" ht="12.75">
      <c r="A17" s="20" t="s">
        <v>26</v>
      </c>
      <c r="B17" s="20">
        <v>30</v>
      </c>
      <c r="C17" s="20">
        <v>12</v>
      </c>
      <c r="D17" s="20">
        <v>4</v>
      </c>
      <c r="E17" s="20">
        <v>6</v>
      </c>
      <c r="F17" s="20">
        <f t="shared" si="1"/>
        <v>52</v>
      </c>
      <c r="G17" s="20">
        <v>1</v>
      </c>
      <c r="H17" s="20">
        <v>0</v>
      </c>
      <c r="I17" s="20">
        <v>0</v>
      </c>
      <c r="J17" s="20">
        <v>0</v>
      </c>
      <c r="K17" s="20">
        <f t="shared" si="0"/>
        <v>1</v>
      </c>
      <c r="L17" s="20">
        <v>0</v>
      </c>
      <c r="M17" s="20">
        <v>0</v>
      </c>
      <c r="N17" s="20">
        <v>0</v>
      </c>
      <c r="O17" s="21"/>
    </row>
    <row r="18" spans="1:15" ht="12.75">
      <c r="A18" s="20" t="s">
        <v>27</v>
      </c>
      <c r="B18" s="20">
        <v>2</v>
      </c>
      <c r="C18" s="20">
        <v>1</v>
      </c>
      <c r="D18" s="20">
        <v>1</v>
      </c>
      <c r="E18" s="20">
        <v>0</v>
      </c>
      <c r="F18" s="20">
        <f t="shared" si="1"/>
        <v>4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0</v>
      </c>
      <c r="L18" s="20">
        <v>0</v>
      </c>
      <c r="M18" s="20">
        <v>0</v>
      </c>
      <c r="N18" s="20">
        <v>0</v>
      </c>
      <c r="O18" s="21"/>
    </row>
    <row r="19" spans="1:15" ht="12.75">
      <c r="A19" s="20" t="s">
        <v>28</v>
      </c>
      <c r="B19" s="20">
        <v>0</v>
      </c>
      <c r="C19" s="20">
        <v>5</v>
      </c>
      <c r="D19" s="20">
        <v>1</v>
      </c>
      <c r="E19" s="20">
        <v>0</v>
      </c>
      <c r="F19" s="20">
        <f t="shared" si="1"/>
        <v>6</v>
      </c>
      <c r="G19" s="20">
        <v>0</v>
      </c>
      <c r="H19" s="20">
        <v>0</v>
      </c>
      <c r="I19" s="20">
        <v>0</v>
      </c>
      <c r="J19" s="20">
        <v>0</v>
      </c>
      <c r="K19" s="20">
        <f t="shared" si="0"/>
        <v>0</v>
      </c>
      <c r="L19" s="20">
        <v>0</v>
      </c>
      <c r="M19" s="20">
        <v>0</v>
      </c>
      <c r="N19" s="20">
        <v>0</v>
      </c>
      <c r="O19" s="21"/>
    </row>
    <row r="20" spans="1:15" ht="12.75">
      <c r="A20" s="20" t="s">
        <v>29</v>
      </c>
      <c r="B20" s="20">
        <v>11</v>
      </c>
      <c r="C20" s="20">
        <v>2</v>
      </c>
      <c r="D20" s="20">
        <v>0</v>
      </c>
      <c r="E20" s="20">
        <v>0</v>
      </c>
      <c r="F20" s="20">
        <f t="shared" si="1"/>
        <v>13</v>
      </c>
      <c r="G20" s="20">
        <v>1</v>
      </c>
      <c r="H20" s="20">
        <v>0</v>
      </c>
      <c r="I20" s="20">
        <v>0</v>
      </c>
      <c r="J20" s="20">
        <v>0</v>
      </c>
      <c r="K20" s="20">
        <f t="shared" si="0"/>
        <v>1</v>
      </c>
      <c r="L20" s="20">
        <v>0</v>
      </c>
      <c r="M20" s="20">
        <v>0</v>
      </c>
      <c r="N20" s="20">
        <v>7</v>
      </c>
      <c r="O20" s="21"/>
    </row>
    <row r="21" spans="1:15" ht="12.75">
      <c r="A21" s="22" t="s">
        <v>30</v>
      </c>
      <c r="B21" s="20">
        <v>2</v>
      </c>
      <c r="C21" s="20">
        <v>0</v>
      </c>
      <c r="D21" s="20">
        <v>0</v>
      </c>
      <c r="E21" s="20">
        <v>0</v>
      </c>
      <c r="F21" s="20">
        <f t="shared" si="1"/>
        <v>2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0</v>
      </c>
      <c r="L21" s="20">
        <v>0</v>
      </c>
      <c r="M21" s="20">
        <v>0</v>
      </c>
      <c r="N21" s="20">
        <v>0</v>
      </c>
      <c r="O21" s="21"/>
    </row>
    <row r="22" spans="1:15" ht="13.5" thickBot="1">
      <c r="A22" s="23" t="s">
        <v>31</v>
      </c>
      <c r="B22" s="24">
        <f>SUM(B4:B21)</f>
        <v>226</v>
      </c>
      <c r="C22" s="25">
        <f aca="true" t="shared" si="2" ref="C22:N22">SUM(C4:C21)</f>
        <v>86</v>
      </c>
      <c r="D22" s="24">
        <f t="shared" si="2"/>
        <v>23</v>
      </c>
      <c r="E22" s="25">
        <f t="shared" si="2"/>
        <v>24</v>
      </c>
      <c r="F22" s="24">
        <f t="shared" si="2"/>
        <v>359</v>
      </c>
      <c r="G22" s="25">
        <f t="shared" si="2"/>
        <v>14</v>
      </c>
      <c r="H22" s="24">
        <f t="shared" si="2"/>
        <v>0</v>
      </c>
      <c r="I22" s="24">
        <f t="shared" si="2"/>
        <v>1</v>
      </c>
      <c r="J22" s="25">
        <f t="shared" si="2"/>
        <v>1</v>
      </c>
      <c r="K22" s="24">
        <f t="shared" si="2"/>
        <v>16</v>
      </c>
      <c r="L22" s="25">
        <f t="shared" si="2"/>
        <v>0</v>
      </c>
      <c r="M22" s="24">
        <f t="shared" si="2"/>
        <v>0</v>
      </c>
      <c r="N22" s="26">
        <f t="shared" si="2"/>
        <v>9</v>
      </c>
      <c r="O22" s="21"/>
    </row>
    <row r="23" ht="13.5" thickTop="1"/>
    <row r="24" ht="12.75">
      <c r="A24" s="1" t="s">
        <v>42</v>
      </c>
    </row>
  </sheetData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C45" sqref="C45"/>
    </sheetView>
  </sheetViews>
  <sheetFormatPr defaultColWidth="11.421875" defaultRowHeight="12.75"/>
  <cols>
    <col min="1" max="1" width="15.5742187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2" width="6.140625" style="1" customWidth="1"/>
    <col min="13" max="13" width="6.00390625" style="1" customWidth="1"/>
    <col min="14" max="14" width="9.00390625" style="1" customWidth="1"/>
    <col min="15" max="15" width="22.57421875" style="1" hidden="1" customWidth="1"/>
    <col min="16" max="16384" width="9.140625" style="1" customWidth="1"/>
  </cols>
  <sheetData>
    <row r="1" spans="1:5" ht="13.5" thickBot="1">
      <c r="A1" s="2" t="s">
        <v>43</v>
      </c>
      <c r="B1" s="3"/>
      <c r="C1" s="3"/>
      <c r="D1" s="4"/>
      <c r="E1" s="4"/>
    </row>
    <row r="2" spans="1:15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6" t="s">
        <v>41</v>
      </c>
      <c r="M2" s="13"/>
      <c r="N2" s="14"/>
      <c r="O2" s="15"/>
    </row>
    <row r="3" spans="1:15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19" t="s">
        <v>14</v>
      </c>
    </row>
    <row r="4" spans="1:15" ht="12.75">
      <c r="A4" s="20" t="s">
        <v>44</v>
      </c>
      <c r="B4" s="20">
        <v>43</v>
      </c>
      <c r="C4" s="20">
        <v>2</v>
      </c>
      <c r="D4" s="20">
        <v>0</v>
      </c>
      <c r="E4" s="20">
        <v>1</v>
      </c>
      <c r="F4" s="20">
        <f>SUM(B4:E4)</f>
        <v>46</v>
      </c>
      <c r="G4" s="20">
        <v>10</v>
      </c>
      <c r="H4" s="20">
        <v>0</v>
      </c>
      <c r="I4" s="20">
        <v>0</v>
      </c>
      <c r="J4" s="20">
        <v>0</v>
      </c>
      <c r="K4" s="20">
        <f>SUM(G4:J4)</f>
        <v>10</v>
      </c>
      <c r="L4" s="20">
        <v>0</v>
      </c>
      <c r="M4" s="20">
        <v>0</v>
      </c>
      <c r="N4" s="20">
        <v>0</v>
      </c>
      <c r="O4" s="21"/>
    </row>
    <row r="5" spans="1:15" ht="12.75">
      <c r="A5" s="20" t="s">
        <v>45</v>
      </c>
      <c r="B5" s="20">
        <v>19</v>
      </c>
      <c r="C5" s="20">
        <v>7</v>
      </c>
      <c r="D5" s="20">
        <v>0</v>
      </c>
      <c r="E5" s="20">
        <v>3</v>
      </c>
      <c r="F5" s="20">
        <f>SUM(B5:E5)</f>
        <v>29</v>
      </c>
      <c r="G5" s="20">
        <v>1</v>
      </c>
      <c r="H5" s="20">
        <v>0</v>
      </c>
      <c r="I5" s="20">
        <v>0</v>
      </c>
      <c r="J5" s="20">
        <v>0</v>
      </c>
      <c r="K5" s="20">
        <f>SUM(G5:J5)</f>
        <v>1</v>
      </c>
      <c r="L5" s="20">
        <v>0</v>
      </c>
      <c r="M5" s="20">
        <v>0</v>
      </c>
      <c r="N5" s="20">
        <v>0</v>
      </c>
      <c r="O5" s="21"/>
    </row>
    <row r="6" spans="1:15" ht="12.75">
      <c r="A6" s="20" t="s">
        <v>46</v>
      </c>
      <c r="B6" s="20">
        <v>11</v>
      </c>
      <c r="C6" s="20">
        <v>13</v>
      </c>
      <c r="D6" s="20">
        <v>0</v>
      </c>
      <c r="E6" s="20">
        <v>1</v>
      </c>
      <c r="F6" s="20">
        <f>SUM(B6:E6)</f>
        <v>25</v>
      </c>
      <c r="G6" s="20">
        <v>0</v>
      </c>
      <c r="H6" s="20">
        <v>0</v>
      </c>
      <c r="I6" s="20">
        <v>0</v>
      </c>
      <c r="J6" s="20">
        <v>0</v>
      </c>
      <c r="K6" s="20">
        <f aca="true" t="shared" si="0" ref="K6:K21">SUM(G6:J6)</f>
        <v>0</v>
      </c>
      <c r="L6" s="20">
        <v>0</v>
      </c>
      <c r="M6" s="20">
        <v>0</v>
      </c>
      <c r="N6" s="20">
        <v>0</v>
      </c>
      <c r="O6" s="21"/>
    </row>
    <row r="7" spans="1:15" ht="12.75">
      <c r="A7" s="20" t="s">
        <v>47</v>
      </c>
      <c r="B7" s="20">
        <v>4</v>
      </c>
      <c r="C7" s="20">
        <v>3</v>
      </c>
      <c r="D7" s="20">
        <v>0</v>
      </c>
      <c r="E7" s="20">
        <v>2</v>
      </c>
      <c r="F7" s="20">
        <f aca="true" t="shared" si="1" ref="F7:F21">SUM(B7:E7)</f>
        <v>9</v>
      </c>
      <c r="G7" s="20">
        <v>0</v>
      </c>
      <c r="H7" s="20">
        <v>0</v>
      </c>
      <c r="I7" s="20">
        <v>0</v>
      </c>
      <c r="J7" s="20">
        <v>0</v>
      </c>
      <c r="K7" s="20">
        <f t="shared" si="0"/>
        <v>0</v>
      </c>
      <c r="L7" s="20">
        <v>0</v>
      </c>
      <c r="M7" s="20">
        <v>0</v>
      </c>
      <c r="N7" s="20">
        <v>0</v>
      </c>
      <c r="O7" s="21" t="s">
        <v>37</v>
      </c>
    </row>
    <row r="8" spans="1:15" ht="12.75">
      <c r="A8" s="20" t="s">
        <v>48</v>
      </c>
      <c r="B8" s="20">
        <v>1</v>
      </c>
      <c r="C8" s="20">
        <v>1</v>
      </c>
      <c r="D8" s="20">
        <v>0</v>
      </c>
      <c r="E8" s="20">
        <v>0</v>
      </c>
      <c r="F8" s="20">
        <f t="shared" si="1"/>
        <v>2</v>
      </c>
      <c r="G8" s="20">
        <v>0</v>
      </c>
      <c r="H8" s="20">
        <v>0</v>
      </c>
      <c r="I8" s="20">
        <v>0</v>
      </c>
      <c r="J8" s="20">
        <v>0</v>
      </c>
      <c r="K8" s="20">
        <f t="shared" si="0"/>
        <v>0</v>
      </c>
      <c r="L8" s="20">
        <v>0</v>
      </c>
      <c r="M8" s="20">
        <v>0</v>
      </c>
      <c r="N8" s="20">
        <v>0</v>
      </c>
      <c r="O8" s="21"/>
    </row>
    <row r="9" spans="1:15" ht="12.75">
      <c r="A9" s="20" t="s">
        <v>49</v>
      </c>
      <c r="B9" s="20">
        <v>12</v>
      </c>
      <c r="C9" s="20">
        <v>0</v>
      </c>
      <c r="D9" s="20">
        <v>0</v>
      </c>
      <c r="E9" s="20">
        <v>1</v>
      </c>
      <c r="F9" s="20">
        <f t="shared" si="1"/>
        <v>13</v>
      </c>
      <c r="G9" s="20">
        <v>3</v>
      </c>
      <c r="H9" s="20">
        <v>0</v>
      </c>
      <c r="I9" s="20">
        <v>0</v>
      </c>
      <c r="J9" s="20">
        <v>0</v>
      </c>
      <c r="K9" s="20">
        <f t="shared" si="0"/>
        <v>3</v>
      </c>
      <c r="L9" s="20">
        <v>0</v>
      </c>
      <c r="M9" s="20">
        <v>0</v>
      </c>
      <c r="N9" s="20">
        <v>0</v>
      </c>
      <c r="O9" s="21"/>
    </row>
    <row r="10" spans="1:15" ht="12.75">
      <c r="A10" s="20" t="s">
        <v>50</v>
      </c>
      <c r="B10" s="20">
        <v>6</v>
      </c>
      <c r="C10" s="20">
        <v>4</v>
      </c>
      <c r="D10" s="20">
        <v>2</v>
      </c>
      <c r="E10" s="20">
        <v>1</v>
      </c>
      <c r="F10" s="20">
        <f t="shared" si="1"/>
        <v>13</v>
      </c>
      <c r="G10" s="20">
        <v>0</v>
      </c>
      <c r="H10" s="20">
        <v>0</v>
      </c>
      <c r="I10" s="20">
        <v>0</v>
      </c>
      <c r="J10" s="20">
        <v>0</v>
      </c>
      <c r="K10" s="20">
        <f t="shared" si="0"/>
        <v>0</v>
      </c>
      <c r="L10" s="20">
        <v>0</v>
      </c>
      <c r="M10" s="20">
        <v>0</v>
      </c>
      <c r="N10" s="20">
        <v>0</v>
      </c>
      <c r="O10" s="21"/>
    </row>
    <row r="11" spans="1:15" ht="12.75">
      <c r="A11" s="20" t="s">
        <v>51</v>
      </c>
      <c r="B11" s="20">
        <v>8</v>
      </c>
      <c r="C11" s="20">
        <v>7</v>
      </c>
      <c r="D11" s="20">
        <v>4</v>
      </c>
      <c r="E11" s="20">
        <v>3</v>
      </c>
      <c r="F11" s="20">
        <f t="shared" si="1"/>
        <v>22</v>
      </c>
      <c r="G11" s="20">
        <v>1</v>
      </c>
      <c r="H11" s="20">
        <v>0</v>
      </c>
      <c r="I11" s="20">
        <v>0</v>
      </c>
      <c r="J11" s="20">
        <v>0</v>
      </c>
      <c r="K11" s="20">
        <f t="shared" si="0"/>
        <v>1</v>
      </c>
      <c r="L11" s="20">
        <v>0</v>
      </c>
      <c r="M11" s="20">
        <v>0</v>
      </c>
      <c r="N11" s="20">
        <v>0</v>
      </c>
      <c r="O11" s="21"/>
    </row>
    <row r="12" spans="1:15" ht="12.75">
      <c r="A12" s="20" t="s">
        <v>52</v>
      </c>
      <c r="B12" s="20">
        <v>9</v>
      </c>
      <c r="C12" s="20">
        <v>1</v>
      </c>
      <c r="D12" s="20">
        <v>0</v>
      </c>
      <c r="E12" s="20">
        <v>0</v>
      </c>
      <c r="F12" s="20">
        <f t="shared" si="1"/>
        <v>10</v>
      </c>
      <c r="G12" s="20">
        <v>0</v>
      </c>
      <c r="H12" s="20">
        <v>0</v>
      </c>
      <c r="I12" s="20">
        <v>0</v>
      </c>
      <c r="J12" s="20">
        <v>0</v>
      </c>
      <c r="K12" s="20">
        <f t="shared" si="0"/>
        <v>0</v>
      </c>
      <c r="L12" s="20">
        <v>0</v>
      </c>
      <c r="M12" s="20">
        <v>0</v>
      </c>
      <c r="N12" s="20">
        <v>0</v>
      </c>
      <c r="O12" s="21"/>
    </row>
    <row r="13" spans="1:15" ht="12.75">
      <c r="A13" s="20" t="s">
        <v>34</v>
      </c>
      <c r="B13" s="20">
        <v>4</v>
      </c>
      <c r="C13" s="20">
        <v>1</v>
      </c>
      <c r="D13" s="20">
        <v>0</v>
      </c>
      <c r="E13" s="20">
        <v>0</v>
      </c>
      <c r="F13" s="20">
        <f t="shared" si="1"/>
        <v>5</v>
      </c>
      <c r="G13" s="20">
        <v>0</v>
      </c>
      <c r="H13" s="20">
        <v>0</v>
      </c>
      <c r="I13" s="20">
        <v>0</v>
      </c>
      <c r="J13" s="20">
        <v>0</v>
      </c>
      <c r="K13" s="20">
        <f t="shared" si="0"/>
        <v>0</v>
      </c>
      <c r="L13" s="20">
        <v>0</v>
      </c>
      <c r="M13" s="20">
        <v>0</v>
      </c>
      <c r="N13" s="20">
        <v>3</v>
      </c>
      <c r="O13" s="21"/>
    </row>
    <row r="14" spans="1:15" ht="12.75">
      <c r="A14" s="20" t="s">
        <v>53</v>
      </c>
      <c r="B14" s="20">
        <v>59</v>
      </c>
      <c r="C14" s="20">
        <v>20</v>
      </c>
      <c r="D14" s="20">
        <v>7</v>
      </c>
      <c r="E14" s="20">
        <v>2</v>
      </c>
      <c r="F14" s="20">
        <f t="shared" si="1"/>
        <v>88</v>
      </c>
      <c r="G14" s="20">
        <v>2</v>
      </c>
      <c r="H14" s="20">
        <v>1</v>
      </c>
      <c r="I14" s="20">
        <v>0</v>
      </c>
      <c r="J14" s="20">
        <v>0</v>
      </c>
      <c r="K14" s="20">
        <f t="shared" si="0"/>
        <v>3</v>
      </c>
      <c r="L14" s="20">
        <v>0</v>
      </c>
      <c r="M14" s="20">
        <v>0</v>
      </c>
      <c r="N14" s="20">
        <v>0</v>
      </c>
      <c r="O14" s="21"/>
    </row>
    <row r="15" spans="1:15" ht="12.75">
      <c r="A15" s="20" t="s">
        <v>35</v>
      </c>
      <c r="B15" s="20">
        <v>5</v>
      </c>
      <c r="C15" s="20">
        <v>7</v>
      </c>
      <c r="D15" s="20">
        <v>8</v>
      </c>
      <c r="E15" s="20">
        <v>7</v>
      </c>
      <c r="F15" s="20">
        <f t="shared" si="1"/>
        <v>27</v>
      </c>
      <c r="G15" s="20">
        <v>0</v>
      </c>
      <c r="H15" s="20">
        <v>0</v>
      </c>
      <c r="I15" s="20">
        <v>0</v>
      </c>
      <c r="J15" s="20">
        <v>0</v>
      </c>
      <c r="K15" s="20">
        <f t="shared" si="0"/>
        <v>0</v>
      </c>
      <c r="L15" s="20">
        <v>0</v>
      </c>
      <c r="M15" s="20">
        <v>0</v>
      </c>
      <c r="N15" s="20">
        <v>0</v>
      </c>
      <c r="O15" s="21"/>
    </row>
    <row r="16" spans="1:15" ht="12.75">
      <c r="A16" s="20" t="s">
        <v>54</v>
      </c>
      <c r="B16" s="20">
        <v>9</v>
      </c>
      <c r="C16" s="20">
        <v>2</v>
      </c>
      <c r="D16" s="20">
        <v>2</v>
      </c>
      <c r="E16" s="20">
        <v>1</v>
      </c>
      <c r="F16" s="20">
        <f t="shared" si="1"/>
        <v>14</v>
      </c>
      <c r="G16" s="20">
        <v>0</v>
      </c>
      <c r="H16" s="20">
        <v>0</v>
      </c>
      <c r="I16" s="20">
        <v>0</v>
      </c>
      <c r="J16" s="20">
        <v>0</v>
      </c>
      <c r="K16" s="20">
        <f t="shared" si="0"/>
        <v>0</v>
      </c>
      <c r="L16" s="20">
        <v>0</v>
      </c>
      <c r="M16" s="20">
        <v>0</v>
      </c>
      <c r="N16" s="20">
        <v>0</v>
      </c>
      <c r="O16" s="21"/>
    </row>
    <row r="17" spans="1:15" ht="12.75">
      <c r="A17" s="20" t="s">
        <v>55</v>
      </c>
      <c r="B17" s="20">
        <v>21</v>
      </c>
      <c r="C17" s="20">
        <v>6</v>
      </c>
      <c r="D17" s="20">
        <v>0</v>
      </c>
      <c r="E17" s="20">
        <v>1</v>
      </c>
      <c r="F17" s="20">
        <f t="shared" si="1"/>
        <v>28</v>
      </c>
      <c r="G17" s="20">
        <v>3</v>
      </c>
      <c r="H17" s="20">
        <v>0</v>
      </c>
      <c r="I17" s="20">
        <v>0</v>
      </c>
      <c r="J17" s="20">
        <v>0</v>
      </c>
      <c r="K17" s="20">
        <f t="shared" si="0"/>
        <v>3</v>
      </c>
      <c r="L17" s="20">
        <v>0</v>
      </c>
      <c r="M17" s="20">
        <v>0</v>
      </c>
      <c r="N17" s="20">
        <v>0</v>
      </c>
      <c r="O17" s="21"/>
    </row>
    <row r="18" spans="1:15" ht="12.75">
      <c r="A18" s="20" t="s">
        <v>56</v>
      </c>
      <c r="B18" s="20">
        <v>2</v>
      </c>
      <c r="C18" s="20">
        <v>2</v>
      </c>
      <c r="D18" s="20">
        <v>0</v>
      </c>
      <c r="E18" s="20">
        <v>0</v>
      </c>
      <c r="F18" s="20">
        <f t="shared" si="1"/>
        <v>4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0</v>
      </c>
      <c r="L18" s="20">
        <v>0</v>
      </c>
      <c r="M18" s="20">
        <v>0</v>
      </c>
      <c r="N18" s="20">
        <v>0</v>
      </c>
      <c r="O18" s="21"/>
    </row>
    <row r="19" spans="1:15" ht="12.75">
      <c r="A19" s="20" t="s">
        <v>57</v>
      </c>
      <c r="B19" s="20">
        <v>4</v>
      </c>
      <c r="C19" s="20">
        <v>2</v>
      </c>
      <c r="D19" s="20">
        <v>0</v>
      </c>
      <c r="E19" s="20">
        <v>0</v>
      </c>
      <c r="F19" s="20">
        <f t="shared" si="1"/>
        <v>6</v>
      </c>
      <c r="G19" s="20">
        <v>0</v>
      </c>
      <c r="H19" s="20">
        <v>0</v>
      </c>
      <c r="I19" s="20">
        <v>0</v>
      </c>
      <c r="J19" s="20">
        <v>0</v>
      </c>
      <c r="K19" s="20">
        <f t="shared" si="0"/>
        <v>0</v>
      </c>
      <c r="L19" s="20">
        <v>0</v>
      </c>
      <c r="M19" s="20">
        <v>0</v>
      </c>
      <c r="N19" s="20">
        <v>4</v>
      </c>
      <c r="O19" s="21"/>
    </row>
    <row r="20" spans="1:15" ht="12.75">
      <c r="A20" s="20" t="s">
        <v>58</v>
      </c>
      <c r="B20" s="20">
        <v>5</v>
      </c>
      <c r="C20" s="20">
        <v>2</v>
      </c>
      <c r="D20" s="20">
        <v>0</v>
      </c>
      <c r="E20" s="20">
        <v>0</v>
      </c>
      <c r="F20" s="20">
        <f t="shared" si="1"/>
        <v>7</v>
      </c>
      <c r="G20" s="20">
        <v>0</v>
      </c>
      <c r="H20" s="20">
        <v>0</v>
      </c>
      <c r="I20" s="20">
        <v>0</v>
      </c>
      <c r="J20" s="20">
        <v>0</v>
      </c>
      <c r="K20" s="20">
        <f t="shared" si="0"/>
        <v>0</v>
      </c>
      <c r="L20" s="20">
        <v>0</v>
      </c>
      <c r="M20" s="20">
        <v>0</v>
      </c>
      <c r="N20" s="20">
        <v>5</v>
      </c>
      <c r="O20" s="21"/>
    </row>
    <row r="21" spans="1:15" ht="12.75">
      <c r="A21" s="22" t="s">
        <v>59</v>
      </c>
      <c r="B21" s="20">
        <v>2</v>
      </c>
      <c r="C21" s="20">
        <v>0</v>
      </c>
      <c r="D21" s="20">
        <v>0</v>
      </c>
      <c r="E21" s="20">
        <v>1</v>
      </c>
      <c r="F21" s="20">
        <f t="shared" si="1"/>
        <v>3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0</v>
      </c>
      <c r="L21" s="20">
        <v>0</v>
      </c>
      <c r="M21" s="20">
        <v>0</v>
      </c>
      <c r="N21" s="20">
        <v>0</v>
      </c>
      <c r="O21" s="21"/>
    </row>
    <row r="22" spans="1:15" ht="13.5" thickBot="1">
      <c r="A22" s="23" t="s">
        <v>31</v>
      </c>
      <c r="B22" s="24">
        <f>SUM(B4:B21)</f>
        <v>224</v>
      </c>
      <c r="C22" s="25">
        <f aca="true" t="shared" si="2" ref="C22:N22">SUM(C4:C21)</f>
        <v>80</v>
      </c>
      <c r="D22" s="24">
        <f t="shared" si="2"/>
        <v>23</v>
      </c>
      <c r="E22" s="25">
        <f t="shared" si="2"/>
        <v>24</v>
      </c>
      <c r="F22" s="24">
        <f t="shared" si="2"/>
        <v>351</v>
      </c>
      <c r="G22" s="25">
        <f t="shared" si="2"/>
        <v>20</v>
      </c>
      <c r="H22" s="24">
        <f t="shared" si="2"/>
        <v>1</v>
      </c>
      <c r="I22" s="24">
        <f t="shared" si="2"/>
        <v>0</v>
      </c>
      <c r="J22" s="25">
        <f t="shared" si="2"/>
        <v>0</v>
      </c>
      <c r="K22" s="24">
        <f t="shared" si="2"/>
        <v>21</v>
      </c>
      <c r="L22" s="25">
        <f t="shared" si="2"/>
        <v>0</v>
      </c>
      <c r="M22" s="24">
        <f t="shared" si="2"/>
        <v>0</v>
      </c>
      <c r="N22" s="26">
        <f t="shared" si="2"/>
        <v>12</v>
      </c>
      <c r="O22" s="21"/>
    </row>
    <row r="23" ht="13.5" thickTop="1"/>
    <row r="24" ht="12.75">
      <c r="A24" s="1" t="s">
        <v>42</v>
      </c>
    </row>
  </sheetData>
  <printOptions/>
  <pageMargins left="0.75" right="0.59" top="1" bottom="1" header="0.5" footer="0.5"/>
  <pageSetup fitToHeight="1" fitToWidth="1"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">
      <selection activeCell="D7" sqref="D7"/>
    </sheetView>
  </sheetViews>
  <sheetFormatPr defaultColWidth="11.421875" defaultRowHeight="12.75"/>
  <cols>
    <col min="1" max="1" width="15.5742187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2" width="6.140625" style="1" customWidth="1"/>
    <col min="13" max="13" width="6.00390625" style="1" customWidth="1"/>
    <col min="14" max="14" width="9.00390625" style="1" customWidth="1"/>
    <col min="15" max="15" width="22.57421875" style="1" hidden="1" customWidth="1"/>
    <col min="16" max="16384" width="9.140625" style="1" customWidth="1"/>
  </cols>
  <sheetData>
    <row r="1" spans="1:5" ht="13.5" thickBot="1">
      <c r="A1" s="2" t="s">
        <v>60</v>
      </c>
      <c r="B1" s="3"/>
      <c r="C1" s="3"/>
      <c r="D1" s="4"/>
      <c r="E1" s="4"/>
    </row>
    <row r="2" spans="1:16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33" t="s">
        <v>41</v>
      </c>
      <c r="M2" s="34"/>
      <c r="N2" s="34"/>
      <c r="O2" s="34"/>
      <c r="P2" s="35"/>
    </row>
    <row r="3" spans="1:16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27" t="s">
        <v>14</v>
      </c>
      <c r="P3" s="18" t="s">
        <v>61</v>
      </c>
    </row>
    <row r="4" spans="1:16" ht="12.75">
      <c r="A4" s="20" t="s">
        <v>44</v>
      </c>
      <c r="B4" s="20">
        <v>8</v>
      </c>
      <c r="C4" s="20">
        <v>2</v>
      </c>
      <c r="D4" s="20">
        <v>0</v>
      </c>
      <c r="E4" s="20">
        <v>0</v>
      </c>
      <c r="F4" s="20">
        <f>SUM(B4:E4)</f>
        <v>10</v>
      </c>
      <c r="G4" s="20">
        <v>0</v>
      </c>
      <c r="H4" s="20">
        <v>0</v>
      </c>
      <c r="I4" s="20">
        <v>0</v>
      </c>
      <c r="J4" s="20">
        <v>0</v>
      </c>
      <c r="K4" s="20">
        <f>SUM(G4:J4)</f>
        <v>0</v>
      </c>
      <c r="L4" s="29">
        <v>0</v>
      </c>
      <c r="M4" s="29">
        <v>0</v>
      </c>
      <c r="N4" s="29">
        <v>0</v>
      </c>
      <c r="O4" s="30"/>
      <c r="P4" s="29">
        <v>0</v>
      </c>
    </row>
    <row r="5" spans="1:16" ht="12.75">
      <c r="A5" s="20" t="s">
        <v>45</v>
      </c>
      <c r="B5" s="20">
        <v>18</v>
      </c>
      <c r="C5" s="20">
        <v>5</v>
      </c>
      <c r="D5" s="20">
        <v>2</v>
      </c>
      <c r="E5" s="20">
        <v>1</v>
      </c>
      <c r="F5" s="20">
        <f>SUM(B5:E5)</f>
        <v>26</v>
      </c>
      <c r="G5" s="20">
        <v>1</v>
      </c>
      <c r="H5" s="20">
        <v>0</v>
      </c>
      <c r="I5" s="20">
        <v>0</v>
      </c>
      <c r="J5" s="20">
        <v>0</v>
      </c>
      <c r="K5" s="20">
        <f>SUM(G5:J5)</f>
        <v>1</v>
      </c>
      <c r="L5" s="20">
        <v>0</v>
      </c>
      <c r="M5" s="20">
        <v>0</v>
      </c>
      <c r="N5" s="20">
        <v>3</v>
      </c>
      <c r="O5" s="28"/>
      <c r="P5" s="20">
        <v>0</v>
      </c>
    </row>
    <row r="6" spans="1:16" ht="12.75">
      <c r="A6" s="20" t="s">
        <v>46</v>
      </c>
      <c r="B6" s="20">
        <v>17</v>
      </c>
      <c r="C6" s="20">
        <v>8</v>
      </c>
      <c r="D6" s="20">
        <v>1</v>
      </c>
      <c r="E6" s="20">
        <v>0</v>
      </c>
      <c r="F6" s="20">
        <f>SUM(B6:E6)</f>
        <v>26</v>
      </c>
      <c r="G6" s="20">
        <v>0</v>
      </c>
      <c r="H6" s="20">
        <v>0</v>
      </c>
      <c r="I6" s="20">
        <v>0</v>
      </c>
      <c r="J6" s="20">
        <v>0</v>
      </c>
      <c r="K6" s="20">
        <f aca="true" t="shared" si="0" ref="K6:K21">SUM(G6:J6)</f>
        <v>0</v>
      </c>
      <c r="L6" s="20">
        <v>0</v>
      </c>
      <c r="M6" s="20">
        <v>0</v>
      </c>
      <c r="N6" s="20">
        <v>0</v>
      </c>
      <c r="O6" s="28"/>
      <c r="P6" s="20">
        <v>0</v>
      </c>
    </row>
    <row r="7" spans="1:16" ht="12.75">
      <c r="A7" s="20" t="s">
        <v>47</v>
      </c>
      <c r="B7" s="20">
        <v>7</v>
      </c>
      <c r="C7" s="20">
        <v>0</v>
      </c>
      <c r="D7" s="20">
        <v>0</v>
      </c>
      <c r="E7" s="20">
        <v>0</v>
      </c>
      <c r="F7" s="20">
        <f aca="true" t="shared" si="1" ref="F7:F21">SUM(B7:E7)</f>
        <v>7</v>
      </c>
      <c r="G7" s="20">
        <v>0</v>
      </c>
      <c r="H7" s="20">
        <v>0</v>
      </c>
      <c r="I7" s="20">
        <v>0</v>
      </c>
      <c r="J7" s="20">
        <v>0</v>
      </c>
      <c r="K7" s="20">
        <f t="shared" si="0"/>
        <v>0</v>
      </c>
      <c r="L7" s="20">
        <v>0</v>
      </c>
      <c r="M7" s="20">
        <v>0</v>
      </c>
      <c r="N7" s="20">
        <v>0</v>
      </c>
      <c r="O7" s="28" t="s">
        <v>37</v>
      </c>
      <c r="P7" s="20">
        <v>0</v>
      </c>
    </row>
    <row r="8" spans="1:16" ht="12.75">
      <c r="A8" s="20" t="s">
        <v>48</v>
      </c>
      <c r="B8" s="20">
        <v>1</v>
      </c>
      <c r="C8" s="20">
        <v>5</v>
      </c>
      <c r="D8" s="20">
        <v>0</v>
      </c>
      <c r="E8" s="20">
        <v>0</v>
      </c>
      <c r="F8" s="20">
        <f t="shared" si="1"/>
        <v>6</v>
      </c>
      <c r="G8" s="20">
        <v>0</v>
      </c>
      <c r="H8" s="20">
        <v>0</v>
      </c>
      <c r="I8" s="20">
        <v>0</v>
      </c>
      <c r="J8" s="20">
        <v>0</v>
      </c>
      <c r="K8" s="20">
        <f t="shared" si="0"/>
        <v>0</v>
      </c>
      <c r="L8" s="20">
        <v>0</v>
      </c>
      <c r="M8" s="20">
        <v>0</v>
      </c>
      <c r="N8" s="20">
        <v>0</v>
      </c>
      <c r="O8" s="28"/>
      <c r="P8" s="20">
        <v>0</v>
      </c>
    </row>
    <row r="9" spans="1:16" ht="12.75">
      <c r="A9" s="20" t="s">
        <v>49</v>
      </c>
      <c r="B9" s="20">
        <v>14</v>
      </c>
      <c r="C9" s="20">
        <v>9</v>
      </c>
      <c r="D9" s="20">
        <v>0</v>
      </c>
      <c r="E9" s="20">
        <v>0</v>
      </c>
      <c r="F9" s="20">
        <f t="shared" si="1"/>
        <v>23</v>
      </c>
      <c r="G9" s="20">
        <v>2</v>
      </c>
      <c r="H9" s="20">
        <v>0</v>
      </c>
      <c r="I9" s="20">
        <v>0</v>
      </c>
      <c r="J9" s="20">
        <v>0</v>
      </c>
      <c r="K9" s="20">
        <f t="shared" si="0"/>
        <v>2</v>
      </c>
      <c r="L9" s="20">
        <v>0</v>
      </c>
      <c r="M9" s="20">
        <v>0</v>
      </c>
      <c r="N9" s="20">
        <v>0</v>
      </c>
      <c r="O9" s="28"/>
      <c r="P9" s="20">
        <v>0</v>
      </c>
    </row>
    <row r="10" spans="1:16" ht="12.75">
      <c r="A10" s="20" t="s">
        <v>50</v>
      </c>
      <c r="B10" s="20">
        <v>16</v>
      </c>
      <c r="C10" s="20">
        <v>7</v>
      </c>
      <c r="D10" s="20">
        <v>3</v>
      </c>
      <c r="E10" s="20">
        <v>0</v>
      </c>
      <c r="F10" s="20">
        <f t="shared" si="1"/>
        <v>26</v>
      </c>
      <c r="G10" s="20">
        <v>2</v>
      </c>
      <c r="H10" s="20">
        <v>0</v>
      </c>
      <c r="I10" s="20">
        <v>0</v>
      </c>
      <c r="J10" s="20">
        <v>0</v>
      </c>
      <c r="K10" s="20">
        <f t="shared" si="0"/>
        <v>2</v>
      </c>
      <c r="L10" s="20">
        <v>0</v>
      </c>
      <c r="M10" s="20">
        <v>0</v>
      </c>
      <c r="N10" s="20">
        <v>107</v>
      </c>
      <c r="O10" s="28"/>
      <c r="P10" s="20">
        <v>2</v>
      </c>
    </row>
    <row r="11" spans="1:16" ht="12.75">
      <c r="A11" s="20" t="s">
        <v>51</v>
      </c>
      <c r="B11" s="20">
        <v>10</v>
      </c>
      <c r="C11" s="20">
        <v>10</v>
      </c>
      <c r="D11" s="20">
        <v>3</v>
      </c>
      <c r="E11" s="20">
        <v>1</v>
      </c>
      <c r="F11" s="20">
        <f t="shared" si="1"/>
        <v>24</v>
      </c>
      <c r="G11" s="20">
        <v>0</v>
      </c>
      <c r="H11" s="20">
        <v>0</v>
      </c>
      <c r="I11" s="20">
        <v>0</v>
      </c>
      <c r="J11" s="20">
        <v>0</v>
      </c>
      <c r="K11" s="20">
        <f t="shared" si="0"/>
        <v>0</v>
      </c>
      <c r="L11" s="20">
        <v>0</v>
      </c>
      <c r="M11" s="20">
        <v>0</v>
      </c>
      <c r="N11" s="20">
        <v>68</v>
      </c>
      <c r="O11" s="28"/>
      <c r="P11" s="20">
        <v>0</v>
      </c>
    </row>
    <row r="12" spans="1:16" ht="12.75">
      <c r="A12" s="20" t="s">
        <v>52</v>
      </c>
      <c r="B12" s="20">
        <v>11</v>
      </c>
      <c r="C12" s="20">
        <v>3</v>
      </c>
      <c r="D12" s="20">
        <v>0</v>
      </c>
      <c r="E12" s="20">
        <v>1</v>
      </c>
      <c r="F12" s="20">
        <f t="shared" si="1"/>
        <v>15</v>
      </c>
      <c r="G12" s="20">
        <v>0</v>
      </c>
      <c r="H12" s="20">
        <v>0</v>
      </c>
      <c r="I12" s="20">
        <v>0</v>
      </c>
      <c r="J12" s="20">
        <v>0</v>
      </c>
      <c r="K12" s="20">
        <f t="shared" si="0"/>
        <v>0</v>
      </c>
      <c r="L12" s="20">
        <v>0</v>
      </c>
      <c r="M12" s="20">
        <v>0</v>
      </c>
      <c r="N12" s="20">
        <v>10</v>
      </c>
      <c r="O12" s="28"/>
      <c r="P12" s="20">
        <v>0</v>
      </c>
    </row>
    <row r="13" spans="1:16" ht="12.75">
      <c r="A13" s="20" t="s">
        <v>34</v>
      </c>
      <c r="B13" s="20">
        <v>1</v>
      </c>
      <c r="C13" s="20">
        <v>2</v>
      </c>
      <c r="D13" s="20">
        <v>2</v>
      </c>
      <c r="E13" s="20">
        <v>2</v>
      </c>
      <c r="F13" s="20">
        <f t="shared" si="1"/>
        <v>7</v>
      </c>
      <c r="G13" s="20">
        <v>0</v>
      </c>
      <c r="H13" s="20">
        <v>0</v>
      </c>
      <c r="I13" s="20">
        <v>0</v>
      </c>
      <c r="J13" s="20">
        <v>0</v>
      </c>
      <c r="K13" s="20">
        <f t="shared" si="0"/>
        <v>0</v>
      </c>
      <c r="L13" s="20">
        <v>0</v>
      </c>
      <c r="M13" s="20">
        <v>0</v>
      </c>
      <c r="N13" s="20">
        <v>1</v>
      </c>
      <c r="O13" s="28"/>
      <c r="P13" s="20">
        <v>0</v>
      </c>
    </row>
    <row r="14" spans="1:16" ht="12.75">
      <c r="A14" s="20" t="s">
        <v>53</v>
      </c>
      <c r="B14" s="20">
        <v>31</v>
      </c>
      <c r="C14" s="20">
        <v>10</v>
      </c>
      <c r="D14" s="20">
        <v>2</v>
      </c>
      <c r="E14" s="20">
        <v>2</v>
      </c>
      <c r="F14" s="20">
        <f t="shared" si="1"/>
        <v>45</v>
      </c>
      <c r="G14" s="20">
        <v>3</v>
      </c>
      <c r="H14" s="20">
        <v>0</v>
      </c>
      <c r="I14" s="20">
        <v>0</v>
      </c>
      <c r="J14" s="20">
        <v>0</v>
      </c>
      <c r="K14" s="20">
        <f t="shared" si="0"/>
        <v>3</v>
      </c>
      <c r="L14" s="20">
        <v>0</v>
      </c>
      <c r="M14" s="20">
        <v>0</v>
      </c>
      <c r="N14" s="20">
        <v>0</v>
      </c>
      <c r="O14" s="28"/>
      <c r="P14" s="20">
        <v>0</v>
      </c>
    </row>
    <row r="15" spans="1:16" ht="12.75">
      <c r="A15" s="20" t="s">
        <v>35</v>
      </c>
      <c r="B15" s="20">
        <v>16</v>
      </c>
      <c r="C15" s="20">
        <v>5</v>
      </c>
      <c r="D15" s="20">
        <v>4</v>
      </c>
      <c r="E15" s="20">
        <v>4</v>
      </c>
      <c r="F15" s="20">
        <f t="shared" si="1"/>
        <v>29</v>
      </c>
      <c r="G15" s="20">
        <v>9</v>
      </c>
      <c r="H15" s="20">
        <v>0</v>
      </c>
      <c r="I15" s="20">
        <v>0</v>
      </c>
      <c r="J15" s="20">
        <v>0</v>
      </c>
      <c r="K15" s="20">
        <f t="shared" si="0"/>
        <v>9</v>
      </c>
      <c r="L15" s="20">
        <v>0</v>
      </c>
      <c r="M15" s="20">
        <v>0</v>
      </c>
      <c r="N15" s="20">
        <v>12</v>
      </c>
      <c r="O15" s="28"/>
      <c r="P15" s="20">
        <v>4</v>
      </c>
    </row>
    <row r="16" spans="1:16" ht="12.75">
      <c r="A16" s="20" t="s">
        <v>54</v>
      </c>
      <c r="B16" s="20">
        <v>27</v>
      </c>
      <c r="C16" s="20">
        <v>9</v>
      </c>
      <c r="D16" s="20">
        <v>2</v>
      </c>
      <c r="E16" s="20">
        <v>0</v>
      </c>
      <c r="F16" s="20">
        <f t="shared" si="1"/>
        <v>38</v>
      </c>
      <c r="G16" s="20">
        <v>0</v>
      </c>
      <c r="H16" s="20">
        <v>0</v>
      </c>
      <c r="I16" s="20">
        <v>0</v>
      </c>
      <c r="J16" s="20">
        <v>0</v>
      </c>
      <c r="K16" s="20">
        <f t="shared" si="0"/>
        <v>0</v>
      </c>
      <c r="L16" s="20">
        <v>0</v>
      </c>
      <c r="M16" s="20">
        <v>0</v>
      </c>
      <c r="N16" s="20">
        <v>0</v>
      </c>
      <c r="O16" s="28"/>
      <c r="P16" s="20">
        <v>0</v>
      </c>
    </row>
    <row r="17" spans="1:16" ht="12.75">
      <c r="A17" s="20" t="s">
        <v>55</v>
      </c>
      <c r="B17" s="20">
        <v>14</v>
      </c>
      <c r="C17" s="20">
        <v>7</v>
      </c>
      <c r="D17" s="20">
        <v>0</v>
      </c>
      <c r="E17" s="20">
        <v>2</v>
      </c>
      <c r="F17" s="20">
        <f t="shared" si="1"/>
        <v>23</v>
      </c>
      <c r="G17" s="20">
        <v>2</v>
      </c>
      <c r="H17" s="20">
        <v>0</v>
      </c>
      <c r="I17" s="20">
        <v>0</v>
      </c>
      <c r="J17" s="20">
        <v>0</v>
      </c>
      <c r="K17" s="20">
        <f t="shared" si="0"/>
        <v>2</v>
      </c>
      <c r="L17" s="20">
        <v>0</v>
      </c>
      <c r="M17" s="20">
        <v>0</v>
      </c>
      <c r="N17" s="20">
        <v>12</v>
      </c>
      <c r="O17" s="28"/>
      <c r="P17" s="20">
        <v>0</v>
      </c>
    </row>
    <row r="18" spans="1:16" ht="12.75">
      <c r="A18" s="20" t="s">
        <v>56</v>
      </c>
      <c r="B18" s="20">
        <v>2</v>
      </c>
      <c r="C18" s="20">
        <v>4</v>
      </c>
      <c r="D18" s="20">
        <v>0</v>
      </c>
      <c r="E18" s="20">
        <v>0</v>
      </c>
      <c r="F18" s="20">
        <f t="shared" si="1"/>
        <v>6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0</v>
      </c>
      <c r="L18" s="20">
        <v>0</v>
      </c>
      <c r="M18" s="20">
        <v>0</v>
      </c>
      <c r="N18" s="20">
        <v>0</v>
      </c>
      <c r="O18" s="28"/>
      <c r="P18" s="20">
        <v>0</v>
      </c>
    </row>
    <row r="19" spans="1:16" ht="12.75">
      <c r="A19" s="20" t="s">
        <v>57</v>
      </c>
      <c r="B19" s="20">
        <v>1</v>
      </c>
      <c r="C19" s="20">
        <v>1</v>
      </c>
      <c r="D19" s="20">
        <v>0</v>
      </c>
      <c r="E19" s="20">
        <v>0</v>
      </c>
      <c r="F19" s="20">
        <f t="shared" si="1"/>
        <v>2</v>
      </c>
      <c r="G19" s="20">
        <v>0</v>
      </c>
      <c r="H19" s="20">
        <v>0</v>
      </c>
      <c r="I19" s="20">
        <v>0</v>
      </c>
      <c r="J19" s="20">
        <v>0</v>
      </c>
      <c r="K19" s="20">
        <f t="shared" si="0"/>
        <v>0</v>
      </c>
      <c r="L19" s="20">
        <v>0</v>
      </c>
      <c r="M19" s="20">
        <v>0</v>
      </c>
      <c r="N19" s="20">
        <v>2</v>
      </c>
      <c r="O19" s="28"/>
      <c r="P19" s="20">
        <v>0</v>
      </c>
    </row>
    <row r="20" spans="1:16" ht="12.75">
      <c r="A20" s="20" t="s">
        <v>58</v>
      </c>
      <c r="B20" s="20">
        <v>18</v>
      </c>
      <c r="C20" s="20">
        <v>4</v>
      </c>
      <c r="D20" s="20">
        <v>0</v>
      </c>
      <c r="E20" s="20">
        <v>1</v>
      </c>
      <c r="F20" s="20">
        <f t="shared" si="1"/>
        <v>23</v>
      </c>
      <c r="G20" s="20">
        <v>2</v>
      </c>
      <c r="H20" s="20">
        <v>0</v>
      </c>
      <c r="I20" s="20">
        <v>0</v>
      </c>
      <c r="J20" s="20">
        <v>0</v>
      </c>
      <c r="K20" s="20">
        <f t="shared" si="0"/>
        <v>2</v>
      </c>
      <c r="L20" s="20">
        <v>0</v>
      </c>
      <c r="M20" s="20">
        <v>0</v>
      </c>
      <c r="N20" s="20">
        <v>5</v>
      </c>
      <c r="O20" s="28"/>
      <c r="P20" s="20">
        <v>0</v>
      </c>
    </row>
    <row r="21" spans="1:16" ht="12.75">
      <c r="A21" s="22" t="s">
        <v>59</v>
      </c>
      <c r="B21" s="20">
        <v>6</v>
      </c>
      <c r="C21" s="20">
        <v>1</v>
      </c>
      <c r="D21" s="20">
        <v>0</v>
      </c>
      <c r="E21" s="20">
        <v>0</v>
      </c>
      <c r="F21" s="20">
        <f t="shared" si="1"/>
        <v>7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0</v>
      </c>
      <c r="L21" s="20">
        <v>0</v>
      </c>
      <c r="M21" s="20">
        <v>0</v>
      </c>
      <c r="N21" s="20">
        <v>0</v>
      </c>
      <c r="O21" s="28"/>
      <c r="P21" s="20">
        <v>0</v>
      </c>
    </row>
    <row r="22" spans="1:16" ht="13.5" thickBot="1">
      <c r="A22" s="23" t="s">
        <v>31</v>
      </c>
      <c r="B22" s="24">
        <f>SUM(B4:B21)</f>
        <v>218</v>
      </c>
      <c r="C22" s="25">
        <f aca="true" t="shared" si="2" ref="C22:N22">SUM(C4:C21)</f>
        <v>92</v>
      </c>
      <c r="D22" s="24">
        <f t="shared" si="2"/>
        <v>19</v>
      </c>
      <c r="E22" s="25">
        <f t="shared" si="2"/>
        <v>14</v>
      </c>
      <c r="F22" s="24">
        <f t="shared" si="2"/>
        <v>343</v>
      </c>
      <c r="G22" s="25">
        <f t="shared" si="2"/>
        <v>21</v>
      </c>
      <c r="H22" s="24">
        <f t="shared" si="2"/>
        <v>0</v>
      </c>
      <c r="I22" s="24">
        <f t="shared" si="2"/>
        <v>0</v>
      </c>
      <c r="J22" s="25">
        <f t="shared" si="2"/>
        <v>0</v>
      </c>
      <c r="K22" s="24">
        <f t="shared" si="2"/>
        <v>21</v>
      </c>
      <c r="L22" s="25">
        <f t="shared" si="2"/>
        <v>0</v>
      </c>
      <c r="M22" s="24">
        <f t="shared" si="2"/>
        <v>0</v>
      </c>
      <c r="N22" s="26">
        <f t="shared" si="2"/>
        <v>220</v>
      </c>
      <c r="O22" s="26">
        <f>SUM(O4:O21)</f>
        <v>0</v>
      </c>
      <c r="P22" s="26">
        <f>SUM(P4:P21)</f>
        <v>6</v>
      </c>
    </row>
    <row r="23" ht="13.5" thickTop="1"/>
    <row r="24" ht="12.75">
      <c r="A24" s="1" t="s">
        <v>64</v>
      </c>
    </row>
    <row r="25" ht="12.75">
      <c r="A25" s="1" t="s">
        <v>70</v>
      </c>
    </row>
    <row r="26" ht="12.75">
      <c r="A26" s="1" t="s">
        <v>71</v>
      </c>
    </row>
    <row r="27" ht="12.75">
      <c r="A27" s="1" t="s">
        <v>74</v>
      </c>
    </row>
    <row r="28" ht="12.75">
      <c r="A28" s="1" t="s">
        <v>62</v>
      </c>
    </row>
    <row r="30" ht="12.75">
      <c r="A30" s="1" t="s">
        <v>63</v>
      </c>
    </row>
    <row r="31" ht="12.75">
      <c r="A31" s="1" t="s">
        <v>65</v>
      </c>
    </row>
    <row r="32" ht="12.75">
      <c r="A32" s="1" t="s">
        <v>66</v>
      </c>
    </row>
    <row r="34" ht="12.75">
      <c r="A34" s="1" t="s">
        <v>67</v>
      </c>
    </row>
    <row r="36" ht="12.75">
      <c r="A36" s="1" t="s">
        <v>68</v>
      </c>
    </row>
    <row r="38" ht="12.75">
      <c r="A38" s="1" t="s">
        <v>72</v>
      </c>
    </row>
    <row r="39" ht="12.75">
      <c r="A39" s="1" t="s">
        <v>73</v>
      </c>
    </row>
  </sheetData>
  <mergeCells count="1">
    <mergeCell ref="L2:P2"/>
  </mergeCell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S20" sqref="S20"/>
    </sheetView>
  </sheetViews>
  <sheetFormatPr defaultColWidth="11.421875" defaultRowHeight="12.75"/>
  <cols>
    <col min="1" max="1" width="15.140625" style="1" customWidth="1"/>
    <col min="2" max="4" width="9.140625" style="1" customWidth="1"/>
    <col min="5" max="5" width="9.8515625" style="1" customWidth="1"/>
    <col min="6" max="6" width="10.7109375" style="1" customWidth="1"/>
    <col min="7" max="8" width="9.140625" style="1" customWidth="1"/>
    <col min="9" max="9" width="10.00390625" style="1" customWidth="1"/>
    <col min="10" max="10" width="10.421875" style="1" customWidth="1"/>
    <col min="11" max="11" width="10.7109375" style="1" customWidth="1"/>
    <col min="12" max="12" width="6.140625" style="1" customWidth="1"/>
    <col min="13" max="13" width="5.140625" style="1" customWidth="1"/>
    <col min="14" max="14" width="9.00390625" style="1" customWidth="1"/>
    <col min="15" max="15" width="22.57421875" style="1" hidden="1" customWidth="1"/>
    <col min="16" max="16" width="5.7109375" style="1" customWidth="1"/>
    <col min="17" max="16384" width="9.140625" style="1" customWidth="1"/>
  </cols>
  <sheetData>
    <row r="1" spans="1:5" ht="13.5" thickBot="1">
      <c r="A1" s="2" t="s">
        <v>69</v>
      </c>
      <c r="B1" s="3"/>
      <c r="C1" s="3"/>
      <c r="D1" s="4"/>
      <c r="E1" s="4"/>
    </row>
    <row r="2" spans="1:16" ht="13.5" thickBot="1">
      <c r="A2" s="5" t="s">
        <v>0</v>
      </c>
      <c r="B2" s="6" t="s">
        <v>1</v>
      </c>
      <c r="C2" s="7"/>
      <c r="D2" s="7"/>
      <c r="E2" s="8"/>
      <c r="F2" s="9" t="s">
        <v>2</v>
      </c>
      <c r="G2" s="10" t="s">
        <v>3</v>
      </c>
      <c r="H2" s="11"/>
      <c r="I2" s="11"/>
      <c r="J2" s="12"/>
      <c r="K2" s="9" t="s">
        <v>2</v>
      </c>
      <c r="L2" s="33" t="s">
        <v>41</v>
      </c>
      <c r="M2" s="34"/>
      <c r="N2" s="34"/>
      <c r="O2" s="34"/>
      <c r="P2" s="35"/>
    </row>
    <row r="3" spans="1:16" ht="13.5" thickBot="1">
      <c r="A3" s="5" t="s">
        <v>5</v>
      </c>
      <c r="B3" s="16" t="s">
        <v>6</v>
      </c>
      <c r="C3" s="17" t="s">
        <v>7</v>
      </c>
      <c r="D3" s="17" t="s">
        <v>8</v>
      </c>
      <c r="E3" s="18" t="s">
        <v>9</v>
      </c>
      <c r="F3" s="19" t="s">
        <v>10</v>
      </c>
      <c r="G3" s="16" t="s">
        <v>6</v>
      </c>
      <c r="H3" s="17" t="s">
        <v>7</v>
      </c>
      <c r="I3" s="17" t="s">
        <v>8</v>
      </c>
      <c r="J3" s="18" t="s">
        <v>9</v>
      </c>
      <c r="K3" s="19" t="s">
        <v>10</v>
      </c>
      <c r="L3" s="16" t="s">
        <v>11</v>
      </c>
      <c r="M3" s="17" t="s">
        <v>12</v>
      </c>
      <c r="N3" s="18" t="s">
        <v>13</v>
      </c>
      <c r="O3" s="27" t="s">
        <v>14</v>
      </c>
      <c r="P3" s="18" t="s">
        <v>61</v>
      </c>
    </row>
    <row r="4" spans="1:16" ht="12" customHeight="1">
      <c r="A4" s="21" t="s">
        <v>53</v>
      </c>
      <c r="B4" s="21">
        <v>37</v>
      </c>
      <c r="C4" s="21">
        <v>5</v>
      </c>
      <c r="D4" s="21"/>
      <c r="E4" s="21"/>
      <c r="F4" s="21">
        <f>SUM(B4:E4)</f>
        <v>42</v>
      </c>
      <c r="G4" s="21"/>
      <c r="H4" s="21"/>
      <c r="I4" s="21"/>
      <c r="J4" s="21"/>
      <c r="K4" s="21">
        <f>SUM(G4:J4)</f>
        <v>0</v>
      </c>
      <c r="L4" s="31">
        <v>2</v>
      </c>
      <c r="M4" s="31"/>
      <c r="N4" s="31">
        <v>37</v>
      </c>
      <c r="O4" s="30"/>
      <c r="P4" s="31"/>
    </row>
    <row r="5" spans="1:16" ht="12.75">
      <c r="A5" s="21" t="s">
        <v>77</v>
      </c>
      <c r="B5" s="21">
        <v>4</v>
      </c>
      <c r="C5" s="21">
        <v>1</v>
      </c>
      <c r="D5" s="21"/>
      <c r="E5" s="21"/>
      <c r="F5" s="21">
        <f>SUM(B5:E5)</f>
        <v>5</v>
      </c>
      <c r="G5" s="21">
        <v>1</v>
      </c>
      <c r="H5" s="21"/>
      <c r="I5" s="21"/>
      <c r="J5" s="21"/>
      <c r="K5" s="21">
        <f>SUM(G5:J5)</f>
        <v>1</v>
      </c>
      <c r="L5" s="21"/>
      <c r="M5" s="21"/>
      <c r="N5" s="21"/>
      <c r="O5" s="28"/>
      <c r="P5" s="21"/>
    </row>
    <row r="6" spans="1:16" ht="12.75">
      <c r="A6" s="21" t="s">
        <v>76</v>
      </c>
      <c r="B6" s="21"/>
      <c r="C6" s="21"/>
      <c r="D6" s="21"/>
      <c r="E6" s="21"/>
      <c r="F6" s="21">
        <f>SUM(B6:E6)</f>
        <v>0</v>
      </c>
      <c r="G6" s="21"/>
      <c r="H6" s="21"/>
      <c r="I6" s="21"/>
      <c r="J6" s="21"/>
      <c r="K6" s="21">
        <f aca="true" t="shared" si="0" ref="K6:K28">SUM(G6:J6)</f>
        <v>0</v>
      </c>
      <c r="L6" s="21"/>
      <c r="M6" s="21"/>
      <c r="N6" s="21">
        <v>1</v>
      </c>
      <c r="O6" s="28"/>
      <c r="P6" s="21"/>
    </row>
    <row r="7" spans="1:16" ht="12.75">
      <c r="A7" s="21" t="s">
        <v>78</v>
      </c>
      <c r="B7" s="21">
        <v>17</v>
      </c>
      <c r="C7" s="21">
        <v>4</v>
      </c>
      <c r="D7" s="21">
        <v>1</v>
      </c>
      <c r="E7" s="21"/>
      <c r="F7" s="21">
        <f aca="true" t="shared" si="1" ref="F7:F28">SUM(B7:E7)</f>
        <v>22</v>
      </c>
      <c r="G7" s="21">
        <v>1</v>
      </c>
      <c r="H7" s="21"/>
      <c r="I7" s="21"/>
      <c r="J7" s="21"/>
      <c r="K7" s="21">
        <f t="shared" si="0"/>
        <v>1</v>
      </c>
      <c r="L7" s="21"/>
      <c r="M7" s="21"/>
      <c r="N7" s="21">
        <v>10</v>
      </c>
      <c r="O7" s="28"/>
      <c r="P7" s="21">
        <v>5</v>
      </c>
    </row>
    <row r="8" spans="1:16" ht="12.75">
      <c r="A8" s="21" t="s">
        <v>79</v>
      </c>
      <c r="B8" s="21"/>
      <c r="C8" s="21"/>
      <c r="D8" s="21"/>
      <c r="E8" s="21"/>
      <c r="F8" s="21">
        <f t="shared" si="1"/>
        <v>0</v>
      </c>
      <c r="G8" s="21"/>
      <c r="H8" s="21"/>
      <c r="I8" s="21"/>
      <c r="J8" s="21"/>
      <c r="K8" s="21">
        <f t="shared" si="0"/>
        <v>0</v>
      </c>
      <c r="L8" s="21"/>
      <c r="M8" s="21"/>
      <c r="N8" s="21">
        <v>2</v>
      </c>
      <c r="O8" s="28"/>
      <c r="P8" s="21"/>
    </row>
    <row r="9" spans="1:16" ht="12.75">
      <c r="A9" s="21" t="s">
        <v>80</v>
      </c>
      <c r="B9" s="21">
        <v>2</v>
      </c>
      <c r="C9" s="21">
        <v>1</v>
      </c>
      <c r="D9" s="21"/>
      <c r="E9" s="21"/>
      <c r="F9" s="21">
        <f t="shared" si="1"/>
        <v>3</v>
      </c>
      <c r="G9" s="21"/>
      <c r="H9" s="21"/>
      <c r="I9" s="21"/>
      <c r="J9" s="21"/>
      <c r="K9" s="21">
        <f t="shared" si="0"/>
        <v>0</v>
      </c>
      <c r="L9" s="21"/>
      <c r="M9" s="21"/>
      <c r="N9" s="21">
        <v>2</v>
      </c>
      <c r="O9" s="28"/>
      <c r="P9" s="21"/>
    </row>
    <row r="10" spans="1:16" ht="12.75">
      <c r="A10" s="21" t="s">
        <v>81</v>
      </c>
      <c r="B10" s="21">
        <v>9</v>
      </c>
      <c r="C10" s="21">
        <v>2</v>
      </c>
      <c r="D10" s="21">
        <v>3</v>
      </c>
      <c r="E10" s="21"/>
      <c r="F10" s="21">
        <f t="shared" si="1"/>
        <v>14</v>
      </c>
      <c r="G10" s="21"/>
      <c r="H10" s="21"/>
      <c r="I10" s="21"/>
      <c r="J10" s="21"/>
      <c r="K10" s="21">
        <f t="shared" si="0"/>
        <v>0</v>
      </c>
      <c r="L10" s="21"/>
      <c r="M10" s="21"/>
      <c r="N10" s="21"/>
      <c r="O10" s="28"/>
      <c r="P10" s="21"/>
    </row>
    <row r="11" spans="1:16" ht="12.75">
      <c r="A11" s="21" t="s">
        <v>82</v>
      </c>
      <c r="B11" s="21">
        <v>20</v>
      </c>
      <c r="C11" s="21"/>
      <c r="D11" s="21">
        <v>2</v>
      </c>
      <c r="E11" s="21"/>
      <c r="F11" s="21">
        <f t="shared" si="1"/>
        <v>22</v>
      </c>
      <c r="G11" s="21">
        <v>1</v>
      </c>
      <c r="H11" s="21"/>
      <c r="I11" s="21"/>
      <c r="J11" s="21"/>
      <c r="K11" s="21">
        <f t="shared" si="0"/>
        <v>1</v>
      </c>
      <c r="L11" s="21"/>
      <c r="M11" s="21"/>
      <c r="N11" s="21">
        <v>6</v>
      </c>
      <c r="O11" s="28"/>
      <c r="P11" s="21">
        <v>5</v>
      </c>
    </row>
    <row r="12" spans="1:16" ht="12.75">
      <c r="A12" s="21" t="s">
        <v>34</v>
      </c>
      <c r="B12" s="21">
        <v>9</v>
      </c>
      <c r="C12" s="21">
        <v>2</v>
      </c>
      <c r="D12" s="21">
        <v>1</v>
      </c>
      <c r="E12" s="21"/>
      <c r="F12" s="21">
        <f t="shared" si="1"/>
        <v>12</v>
      </c>
      <c r="G12" s="21">
        <v>1</v>
      </c>
      <c r="H12" s="21"/>
      <c r="I12" s="21"/>
      <c r="J12" s="21"/>
      <c r="K12" s="21">
        <f t="shared" si="0"/>
        <v>1</v>
      </c>
      <c r="L12" s="21"/>
      <c r="M12" s="21"/>
      <c r="N12" s="21">
        <v>3</v>
      </c>
      <c r="O12" s="28"/>
      <c r="P12" s="21"/>
    </row>
    <row r="13" spans="1:16" ht="12.75">
      <c r="A13" s="21" t="s">
        <v>35</v>
      </c>
      <c r="B13" s="21">
        <v>7</v>
      </c>
      <c r="C13" s="21">
        <v>5</v>
      </c>
      <c r="D13" s="21">
        <v>4</v>
      </c>
      <c r="E13" s="21">
        <v>2</v>
      </c>
      <c r="F13" s="21">
        <f t="shared" si="1"/>
        <v>18</v>
      </c>
      <c r="G13" s="21"/>
      <c r="H13" s="21">
        <v>1</v>
      </c>
      <c r="I13" s="21"/>
      <c r="J13" s="21"/>
      <c r="K13" s="21">
        <f t="shared" si="0"/>
        <v>1</v>
      </c>
      <c r="L13" s="21"/>
      <c r="M13" s="21"/>
      <c r="N13" s="21">
        <v>4</v>
      </c>
      <c r="O13" s="28"/>
      <c r="P13" s="21"/>
    </row>
    <row r="14" spans="1:16" ht="12.75">
      <c r="A14" s="21" t="s">
        <v>83</v>
      </c>
      <c r="B14" s="21">
        <v>19</v>
      </c>
      <c r="C14" s="21"/>
      <c r="D14" s="21">
        <v>1</v>
      </c>
      <c r="E14" s="21">
        <v>1</v>
      </c>
      <c r="F14" s="21">
        <f t="shared" si="1"/>
        <v>21</v>
      </c>
      <c r="G14" s="21"/>
      <c r="H14" s="21"/>
      <c r="I14" s="21"/>
      <c r="J14" s="21"/>
      <c r="K14" s="21">
        <f t="shared" si="0"/>
        <v>0</v>
      </c>
      <c r="L14" s="21"/>
      <c r="M14" s="21"/>
      <c r="N14" s="21">
        <v>21</v>
      </c>
      <c r="O14" s="28"/>
      <c r="P14" s="21"/>
    </row>
    <row r="15" spans="1:16" ht="12.75">
      <c r="A15" s="21" t="s">
        <v>84</v>
      </c>
      <c r="B15" s="21">
        <v>2</v>
      </c>
      <c r="C15" s="21"/>
      <c r="D15" s="21"/>
      <c r="E15" s="21"/>
      <c r="F15" s="21">
        <f t="shared" si="1"/>
        <v>2</v>
      </c>
      <c r="G15" s="21"/>
      <c r="H15" s="21"/>
      <c r="I15" s="21"/>
      <c r="J15" s="21"/>
      <c r="K15" s="21">
        <f t="shared" si="0"/>
        <v>0</v>
      </c>
      <c r="L15" s="21"/>
      <c r="M15" s="21"/>
      <c r="N15" s="21">
        <v>17</v>
      </c>
      <c r="O15" s="28"/>
      <c r="P15" s="21"/>
    </row>
    <row r="16" spans="1:16" ht="12.75">
      <c r="A16" s="21" t="s">
        <v>85</v>
      </c>
      <c r="B16" s="21">
        <v>1</v>
      </c>
      <c r="C16" s="21"/>
      <c r="D16" s="21"/>
      <c r="E16" s="21"/>
      <c r="F16" s="21">
        <f t="shared" si="1"/>
        <v>1</v>
      </c>
      <c r="G16" s="21"/>
      <c r="H16" s="21"/>
      <c r="I16" s="21"/>
      <c r="J16" s="21"/>
      <c r="K16" s="21">
        <f t="shared" si="0"/>
        <v>0</v>
      </c>
      <c r="L16" s="21"/>
      <c r="M16" s="21"/>
      <c r="N16" s="21">
        <v>1</v>
      </c>
      <c r="O16" s="28"/>
      <c r="P16" s="21"/>
    </row>
    <row r="17" spans="1:16" ht="12.75">
      <c r="A17" s="21" t="s">
        <v>86</v>
      </c>
      <c r="B17" s="21">
        <v>1</v>
      </c>
      <c r="C17" s="21"/>
      <c r="D17" s="21"/>
      <c r="E17" s="21"/>
      <c r="F17" s="21">
        <f t="shared" si="1"/>
        <v>1</v>
      </c>
      <c r="G17" s="21"/>
      <c r="H17" s="21"/>
      <c r="I17" s="21"/>
      <c r="J17" s="21"/>
      <c r="K17" s="21">
        <f t="shared" si="0"/>
        <v>0</v>
      </c>
      <c r="L17" s="21"/>
      <c r="M17" s="21"/>
      <c r="N17" s="21">
        <v>1</v>
      </c>
      <c r="O17" s="28"/>
      <c r="P17" s="21"/>
    </row>
    <row r="18" spans="1:16" ht="12.75">
      <c r="A18" s="21" t="s">
        <v>87</v>
      </c>
      <c r="B18" s="21"/>
      <c r="C18" s="21"/>
      <c r="D18" s="21"/>
      <c r="E18" s="21"/>
      <c r="F18" s="21">
        <f t="shared" si="1"/>
        <v>0</v>
      </c>
      <c r="G18" s="21"/>
      <c r="H18" s="21"/>
      <c r="I18" s="21"/>
      <c r="J18" s="21"/>
      <c r="K18" s="21">
        <f t="shared" si="0"/>
        <v>0</v>
      </c>
      <c r="L18" s="21"/>
      <c r="M18" s="21"/>
      <c r="N18" s="21">
        <v>1</v>
      </c>
      <c r="O18" s="28"/>
      <c r="P18" s="21"/>
    </row>
    <row r="19" spans="1:16" ht="12.75">
      <c r="A19" s="21" t="s">
        <v>58</v>
      </c>
      <c r="B19" s="21">
        <v>8</v>
      </c>
      <c r="C19" s="21">
        <v>13</v>
      </c>
      <c r="D19" s="21"/>
      <c r="E19" s="21">
        <v>3</v>
      </c>
      <c r="F19" s="21">
        <f t="shared" si="1"/>
        <v>24</v>
      </c>
      <c r="G19" s="21"/>
      <c r="H19" s="21"/>
      <c r="I19" s="21"/>
      <c r="J19" s="21"/>
      <c r="K19" s="21">
        <f t="shared" si="0"/>
        <v>0</v>
      </c>
      <c r="L19" s="21">
        <v>1</v>
      </c>
      <c r="M19" s="21"/>
      <c r="N19" s="21">
        <v>3</v>
      </c>
      <c r="O19" s="28"/>
      <c r="P19" s="21"/>
    </row>
    <row r="20" spans="1:16" ht="12.75">
      <c r="A20" s="21" t="s">
        <v>88</v>
      </c>
      <c r="B20" s="21">
        <v>3</v>
      </c>
      <c r="C20" s="21">
        <v>1</v>
      </c>
      <c r="D20" s="21"/>
      <c r="E20" s="21">
        <v>2</v>
      </c>
      <c r="F20" s="21">
        <f t="shared" si="1"/>
        <v>6</v>
      </c>
      <c r="G20" s="21"/>
      <c r="H20" s="21"/>
      <c r="I20" s="21"/>
      <c r="J20" s="21"/>
      <c r="K20" s="21">
        <f t="shared" si="0"/>
        <v>0</v>
      </c>
      <c r="L20" s="21"/>
      <c r="M20" s="21"/>
      <c r="N20" s="21"/>
      <c r="O20" s="28"/>
      <c r="P20" s="21"/>
    </row>
    <row r="21" spans="1:16" ht="12.75">
      <c r="A21" s="21" t="s">
        <v>89</v>
      </c>
      <c r="B21" s="21">
        <v>8</v>
      </c>
      <c r="C21" s="21">
        <v>3</v>
      </c>
      <c r="D21" s="21">
        <v>1</v>
      </c>
      <c r="E21" s="21"/>
      <c r="F21" s="21">
        <f t="shared" si="1"/>
        <v>12</v>
      </c>
      <c r="G21" s="21"/>
      <c r="H21" s="21"/>
      <c r="I21" s="21"/>
      <c r="J21" s="21"/>
      <c r="K21" s="21">
        <f t="shared" si="0"/>
        <v>0</v>
      </c>
      <c r="L21" s="21"/>
      <c r="M21" s="21"/>
      <c r="N21" s="21"/>
      <c r="O21" s="28"/>
      <c r="P21" s="21"/>
    </row>
    <row r="22" spans="1:16" ht="12.75">
      <c r="A22" s="21" t="s">
        <v>90</v>
      </c>
      <c r="B22" s="21">
        <v>16</v>
      </c>
      <c r="C22" s="21">
        <v>8</v>
      </c>
      <c r="D22" s="21">
        <v>1</v>
      </c>
      <c r="E22" s="21">
        <v>6</v>
      </c>
      <c r="F22" s="21">
        <f t="shared" si="1"/>
        <v>31</v>
      </c>
      <c r="G22" s="21">
        <v>4</v>
      </c>
      <c r="H22" s="21"/>
      <c r="I22" s="21"/>
      <c r="J22" s="21"/>
      <c r="K22" s="21">
        <f t="shared" si="0"/>
        <v>4</v>
      </c>
      <c r="L22" s="21"/>
      <c r="M22" s="21"/>
      <c r="N22" s="21">
        <v>8</v>
      </c>
      <c r="O22" s="28"/>
      <c r="P22" s="21"/>
    </row>
    <row r="23" spans="1:16" ht="12.75">
      <c r="A23" s="21" t="s">
        <v>91</v>
      </c>
      <c r="B23" s="21">
        <v>29</v>
      </c>
      <c r="C23" s="21">
        <v>10</v>
      </c>
      <c r="D23" s="21"/>
      <c r="E23" s="21"/>
      <c r="F23" s="21">
        <f t="shared" si="1"/>
        <v>39</v>
      </c>
      <c r="G23" s="21"/>
      <c r="H23" s="21"/>
      <c r="I23" s="21"/>
      <c r="J23" s="21"/>
      <c r="K23" s="21">
        <f t="shared" si="0"/>
        <v>0</v>
      </c>
      <c r="L23" s="21"/>
      <c r="M23" s="21"/>
      <c r="N23" s="21">
        <v>11</v>
      </c>
      <c r="O23" s="28"/>
      <c r="P23" s="21">
        <v>2</v>
      </c>
    </row>
    <row r="24" spans="1:16" ht="12.75">
      <c r="A24" s="21" t="s">
        <v>92</v>
      </c>
      <c r="B24" s="21">
        <v>16</v>
      </c>
      <c r="C24" s="21">
        <v>9</v>
      </c>
      <c r="D24" s="21">
        <v>2</v>
      </c>
      <c r="E24" s="21">
        <v>2</v>
      </c>
      <c r="F24" s="21">
        <f t="shared" si="1"/>
        <v>29</v>
      </c>
      <c r="G24" s="21">
        <v>2</v>
      </c>
      <c r="H24" s="21"/>
      <c r="I24" s="21"/>
      <c r="J24" s="21"/>
      <c r="K24" s="21">
        <f t="shared" si="0"/>
        <v>2</v>
      </c>
      <c r="L24" s="21"/>
      <c r="M24" s="21"/>
      <c r="N24" s="21">
        <v>8</v>
      </c>
      <c r="O24" s="28"/>
      <c r="P24" s="21"/>
    </row>
    <row r="25" spans="1:16" ht="12.75">
      <c r="A25" s="21" t="s">
        <v>93</v>
      </c>
      <c r="B25" s="21">
        <v>16</v>
      </c>
      <c r="C25" s="21">
        <v>6</v>
      </c>
      <c r="D25" s="21">
        <v>1</v>
      </c>
      <c r="E25" s="21">
        <v>1</v>
      </c>
      <c r="F25" s="21">
        <f t="shared" si="1"/>
        <v>24</v>
      </c>
      <c r="G25" s="21">
        <v>4</v>
      </c>
      <c r="H25" s="21"/>
      <c r="I25" s="21"/>
      <c r="J25" s="21"/>
      <c r="K25" s="21">
        <f t="shared" si="0"/>
        <v>4</v>
      </c>
      <c r="L25" s="21">
        <v>1</v>
      </c>
      <c r="M25" s="21"/>
      <c r="N25" s="21"/>
      <c r="O25" s="28"/>
      <c r="P25" s="21"/>
    </row>
    <row r="26" spans="1:16" ht="12.75">
      <c r="A26" s="21" t="s">
        <v>94</v>
      </c>
      <c r="B26" s="21">
        <v>7</v>
      </c>
      <c r="C26" s="21">
        <v>3</v>
      </c>
      <c r="D26" s="21"/>
      <c r="E26" s="21"/>
      <c r="F26" s="21">
        <f t="shared" si="1"/>
        <v>10</v>
      </c>
      <c r="G26" s="21"/>
      <c r="H26" s="21"/>
      <c r="I26" s="21"/>
      <c r="J26" s="21"/>
      <c r="K26" s="21">
        <f t="shared" si="0"/>
        <v>0</v>
      </c>
      <c r="L26" s="21"/>
      <c r="M26" s="21"/>
      <c r="N26" s="21">
        <v>6</v>
      </c>
      <c r="O26" s="28"/>
      <c r="P26" s="21">
        <v>6</v>
      </c>
    </row>
    <row r="27" spans="1:16" ht="12.75">
      <c r="A27" s="21" t="s">
        <v>95</v>
      </c>
      <c r="B27" s="21">
        <v>1</v>
      </c>
      <c r="C27" s="21"/>
      <c r="D27" s="21"/>
      <c r="E27" s="21"/>
      <c r="F27" s="21">
        <f t="shared" si="1"/>
        <v>1</v>
      </c>
      <c r="G27" s="21"/>
      <c r="H27" s="21"/>
      <c r="I27" s="21"/>
      <c r="J27" s="21"/>
      <c r="K27" s="21">
        <f t="shared" si="0"/>
        <v>0</v>
      </c>
      <c r="L27" s="21"/>
      <c r="M27" s="21"/>
      <c r="N27" s="21"/>
      <c r="O27" s="28"/>
      <c r="P27" s="21"/>
    </row>
    <row r="28" spans="1:16" ht="12.75">
      <c r="A28" s="21" t="s">
        <v>96</v>
      </c>
      <c r="B28" s="21"/>
      <c r="C28" s="21"/>
      <c r="D28" s="21"/>
      <c r="E28" s="21"/>
      <c r="F28" s="21">
        <f t="shared" si="1"/>
        <v>0</v>
      </c>
      <c r="G28" s="21"/>
      <c r="H28" s="21"/>
      <c r="I28" s="21"/>
      <c r="J28" s="21"/>
      <c r="K28" s="21">
        <f t="shared" si="0"/>
        <v>0</v>
      </c>
      <c r="L28" s="21"/>
      <c r="M28" s="21"/>
      <c r="N28" s="21">
        <v>4</v>
      </c>
      <c r="O28" s="28"/>
      <c r="P28" s="21"/>
    </row>
    <row r="29" spans="1:16" ht="13.5" thickBot="1">
      <c r="A29" s="24" t="s">
        <v>31</v>
      </c>
      <c r="B29" s="24">
        <f aca="true" t="shared" si="2" ref="B29:P29">SUM(B4:B28)</f>
        <v>232</v>
      </c>
      <c r="C29" s="25">
        <f t="shared" si="2"/>
        <v>73</v>
      </c>
      <c r="D29" s="24">
        <f t="shared" si="2"/>
        <v>17</v>
      </c>
      <c r="E29" s="25">
        <f t="shared" si="2"/>
        <v>17</v>
      </c>
      <c r="F29" s="24">
        <f t="shared" si="2"/>
        <v>339</v>
      </c>
      <c r="G29" s="25">
        <f t="shared" si="2"/>
        <v>14</v>
      </c>
      <c r="H29" s="24">
        <f t="shared" si="2"/>
        <v>1</v>
      </c>
      <c r="I29" s="24">
        <f t="shared" si="2"/>
        <v>0</v>
      </c>
      <c r="J29" s="25">
        <f t="shared" si="2"/>
        <v>0</v>
      </c>
      <c r="K29" s="24">
        <f t="shared" si="2"/>
        <v>15</v>
      </c>
      <c r="L29" s="25">
        <f t="shared" si="2"/>
        <v>4</v>
      </c>
      <c r="M29" s="24">
        <f t="shared" si="2"/>
        <v>0</v>
      </c>
      <c r="N29" s="26">
        <f t="shared" si="2"/>
        <v>146</v>
      </c>
      <c r="O29" s="26">
        <f t="shared" si="2"/>
        <v>0</v>
      </c>
      <c r="P29" s="26">
        <f t="shared" si="2"/>
        <v>18</v>
      </c>
    </row>
    <row r="30" ht="13.5" thickTop="1"/>
    <row r="31" ht="12.75">
      <c r="A31" s="1" t="s">
        <v>42</v>
      </c>
    </row>
    <row r="32" ht="12.75">
      <c r="A32" s="1" t="s">
        <v>105</v>
      </c>
    </row>
    <row r="33" ht="12.75">
      <c r="A33" s="1" t="s">
        <v>106</v>
      </c>
    </row>
    <row r="35" ht="12.75">
      <c r="A35" s="32" t="s">
        <v>97</v>
      </c>
    </row>
    <row r="36" ht="12.75">
      <c r="A36" s="1" t="s">
        <v>98</v>
      </c>
    </row>
    <row r="37" ht="12.75">
      <c r="A37" s="1" t="s">
        <v>99</v>
      </c>
    </row>
    <row r="38" ht="12.75">
      <c r="A38" s="1" t="s">
        <v>100</v>
      </c>
    </row>
    <row r="39" ht="12.75">
      <c r="A39" s="1" t="s">
        <v>101</v>
      </c>
    </row>
    <row r="40" ht="12.75">
      <c r="A40" s="1" t="s">
        <v>102</v>
      </c>
    </row>
    <row r="41" ht="12.75">
      <c r="A41" s="1" t="s">
        <v>103</v>
      </c>
    </row>
    <row r="43" ht="12.75">
      <c r="A43" s="32" t="s">
        <v>104</v>
      </c>
    </row>
    <row r="44" ht="12.75">
      <c r="A44" s="1" t="s">
        <v>108</v>
      </c>
    </row>
    <row r="45" ht="12.75">
      <c r="A45" s="1" t="s">
        <v>107</v>
      </c>
    </row>
  </sheetData>
  <mergeCells count="1">
    <mergeCell ref="L2:P2"/>
  </mergeCells>
  <printOptions/>
  <pageMargins left="0.49" right="0.28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Terje Fredwall</cp:lastModifiedBy>
  <cp:lastPrinted>2005-06-06T11:49:42Z</cp:lastPrinted>
  <dcterms:created xsi:type="dcterms:W3CDTF">2000-01-12T11:27:47Z</dcterms:created>
  <dcterms:modified xsi:type="dcterms:W3CDTF">2005-06-22T09:05:55Z</dcterms:modified>
  <cp:category/>
  <cp:version/>
  <cp:contentType/>
  <cp:contentStatus/>
</cp:coreProperties>
</file>